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9320" windowHeight="9915" activeTab="2"/>
  </bookViews>
  <sheets>
    <sheet name="2018-2019" sheetId="4" r:id="rId1"/>
    <sheet name="2021-2022" sheetId="5" r:id="rId2"/>
    <sheet name="2023-2024" sheetId="1" r:id="rId3"/>
    <sheet name="Лист3" sheetId="3" r:id="rId4"/>
  </sheets>
  <calcPr calcId="125725" refMode="R1C1"/>
</workbook>
</file>

<file path=xl/calcChain.xml><?xml version="1.0" encoding="utf-8"?>
<calcChain xmlns="http://schemas.openxmlformats.org/spreadsheetml/2006/main">
  <c r="D55" i="5"/>
  <c r="D54"/>
  <c r="D41"/>
  <c r="D40"/>
  <c r="D39"/>
  <c r="BK38"/>
  <c r="D38"/>
  <c r="D37"/>
  <c r="BK37" s="1"/>
  <c r="D36"/>
  <c r="BB35"/>
  <c r="D35"/>
  <c r="D34"/>
  <c r="D33"/>
  <c r="D32"/>
  <c r="BK32" s="1"/>
  <c r="D31"/>
  <c r="BK31" s="1"/>
  <c r="D29"/>
  <c r="D28"/>
  <c r="BK28" s="1"/>
  <c r="D27"/>
  <c r="D26"/>
  <c r="BK26" s="1"/>
  <c r="D25"/>
  <c r="BK25" s="1"/>
  <c r="D24"/>
  <c r="D23"/>
  <c r="D22"/>
  <c r="BK22" s="1"/>
</calcChain>
</file>

<file path=xl/sharedStrings.xml><?xml version="1.0" encoding="utf-8"?>
<sst xmlns="http://schemas.openxmlformats.org/spreadsheetml/2006/main" count="2309" uniqueCount="248">
  <si>
    <t>Директор ГБПОУ СО "УРГЗК"</t>
  </si>
  <si>
    <t>_____________________Т.М.Софронова</t>
  </si>
  <si>
    <t>"_____"_______________20___ г.</t>
  </si>
  <si>
    <t>МИНИСТЕРСТВО ОБЩЕГО И ПРОФЕССИОНАЛЬНОГО ОБРАЗОВАНИЯ СВЕРДЛОВСКОЙ ОБЛАСТИ</t>
  </si>
  <si>
    <t>ГОСУДАРСТВЕННОЕ БЮДЖЕТНОЕ ПРОФЕССИОНАЛЬНОЕ ОБРАЗОВАТЕЛЬНОЕ УЧРЕЖДЕНИЕ</t>
  </si>
  <si>
    <t xml:space="preserve">                 "УРАЛЬСКИЙ ГОРНОЗАВОДСКОЙ КОЛЛЕДЖ ИМЕНИ ДЕМИДОВЫХ"</t>
  </si>
  <si>
    <t xml:space="preserve">                                                СВЕРДЛОВСКОЙ ОБЛАСТИ</t>
  </si>
  <si>
    <t>Годовой календарный учебный график</t>
  </si>
  <si>
    <t>учебный курс</t>
  </si>
  <si>
    <t>профессия, специальность</t>
  </si>
  <si>
    <t>группа</t>
  </si>
  <si>
    <t>кол-во учебных недель</t>
  </si>
  <si>
    <t>в том числе</t>
  </si>
  <si>
    <t>теория</t>
  </si>
  <si>
    <t>практика</t>
  </si>
  <si>
    <t>аттестация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</si>
  <si>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</si>
  <si>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</si>
  <si>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</si>
  <si>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</si>
  <si>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</si>
  <si>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</si>
  <si>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</si>
  <si>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</si>
  <si>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</si>
  <si>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</si>
  <si>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</si>
  <si>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</si>
  <si>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часы обязательной нагрузки</t>
  </si>
  <si>
    <t>э</t>
  </si>
  <si>
    <t xml:space="preserve"> =</t>
  </si>
  <si>
    <t>23/э</t>
  </si>
  <si>
    <t>т/о / 17</t>
  </si>
  <si>
    <t>э/</t>
  </si>
  <si>
    <t>т/о 17</t>
  </si>
  <si>
    <t>т/о 22</t>
  </si>
  <si>
    <t xml:space="preserve"> = </t>
  </si>
  <si>
    <t>10,5</t>
  </si>
  <si>
    <t>т/о 13</t>
  </si>
  <si>
    <t>уп</t>
  </si>
  <si>
    <t>уп 10,5</t>
  </si>
  <si>
    <t>уп     /  э</t>
  </si>
  <si>
    <t>в</t>
  </si>
  <si>
    <t>т/о 12</t>
  </si>
  <si>
    <t>уп 4</t>
  </si>
  <si>
    <t>пп</t>
  </si>
  <si>
    <t>уп / э</t>
  </si>
  <si>
    <t>т/о 16</t>
  </si>
  <si>
    <t>уп 1</t>
  </si>
  <si>
    <t>т/ о 20</t>
  </si>
  <si>
    <t>э/ уп</t>
  </si>
  <si>
    <t>уп/3</t>
  </si>
  <si>
    <t>уп/</t>
  </si>
  <si>
    <t>в/ =</t>
  </si>
  <si>
    <t>29,5</t>
  </si>
  <si>
    <t>т/о 4</t>
  </si>
  <si>
    <t>т/о</t>
  </si>
  <si>
    <t>т/о 2</t>
  </si>
  <si>
    <t>уп 6</t>
  </si>
  <si>
    <t>пп  23,5</t>
  </si>
  <si>
    <t>п / э</t>
  </si>
  <si>
    <t xml:space="preserve">э </t>
  </si>
  <si>
    <t>г</t>
  </si>
  <si>
    <t>т/о 3</t>
  </si>
  <si>
    <t>э / уп</t>
  </si>
  <si>
    <t>т/о 14</t>
  </si>
  <si>
    <t xml:space="preserve">пп </t>
  </si>
  <si>
    <t>пп 5</t>
  </si>
  <si>
    <t>17,5</t>
  </si>
  <si>
    <t>пд</t>
  </si>
  <si>
    <t>пд 4</t>
  </si>
  <si>
    <t>г   6</t>
  </si>
  <si>
    <t>т/о / уп</t>
  </si>
  <si>
    <t>уп 5</t>
  </si>
  <si>
    <t>т/о 9</t>
  </si>
  <si>
    <t>т/о 5</t>
  </si>
  <si>
    <t>г  6</t>
  </si>
  <si>
    <t>16,2</t>
  </si>
  <si>
    <t>23,8</t>
  </si>
  <si>
    <t>т/о  уп</t>
  </si>
  <si>
    <t>-  Теория</t>
  </si>
  <si>
    <t>УП</t>
  </si>
  <si>
    <t>-  Учебная практика</t>
  </si>
  <si>
    <t>ПД</t>
  </si>
  <si>
    <t>- Преддипломная практика на предприятии</t>
  </si>
  <si>
    <t>ПП</t>
  </si>
  <si>
    <t>- Производственная практика</t>
  </si>
  <si>
    <t>Э</t>
  </si>
  <si>
    <t>В</t>
  </si>
  <si>
    <t>- Военно-полевые сборы (юноши)</t>
  </si>
  <si>
    <t>=</t>
  </si>
  <si>
    <t>ПГ</t>
  </si>
  <si>
    <t>- Подготовка к ГИА</t>
  </si>
  <si>
    <t>Г</t>
  </si>
  <si>
    <t>- ГИА</t>
  </si>
  <si>
    <t>Согласовано:</t>
  </si>
  <si>
    <t xml:space="preserve">           2018 -2019 учебный год</t>
  </si>
  <si>
    <t>15.02.08 Технология машиностроения</t>
  </si>
  <si>
    <t>23.01.03 Автомеханик</t>
  </si>
  <si>
    <t>15.01.26 Токарь-универсал</t>
  </si>
  <si>
    <t>23.02.03 Техническое обслуживание и ремонт автомобильного транспорта</t>
  </si>
  <si>
    <t>40.02.01 Право и организация социального обеспечения</t>
  </si>
  <si>
    <t>38.02.01 Экономика и бухгалтерский учет (по отраслям)</t>
  </si>
  <si>
    <t>13.02.11 Техническая эксплуатация и обслуживание электрического и электромеханического оборудования (по отраслям)</t>
  </si>
  <si>
    <t>13.01.10 Электромонтер по ремонту и обслуживанию электрооборудования (по отраслям)</t>
  </si>
  <si>
    <t>09.02.04 Информационные системы (по отраслям)</t>
  </si>
  <si>
    <t>19.01.17 Повар-кондитер</t>
  </si>
  <si>
    <t>13450 Маляр профессиональная подготовка</t>
  </si>
  <si>
    <t>Оператор швейного оборудования профессиональная подготовка</t>
  </si>
  <si>
    <t>-Промежуточная аттестация</t>
  </si>
  <si>
    <t>Каникулы</t>
  </si>
  <si>
    <t>"_____" _________________________2018 г.</t>
  </si>
  <si>
    <t>1Э</t>
  </si>
  <si>
    <t>т/о 18</t>
  </si>
  <si>
    <t>уп / 5,5</t>
  </si>
  <si>
    <t>1,5Э</t>
  </si>
  <si>
    <t>Э/</t>
  </si>
  <si>
    <t>уп  9,5</t>
  </si>
  <si>
    <t>т/ о 7</t>
  </si>
  <si>
    <t>9,5</t>
  </si>
  <si>
    <t>уп 8</t>
  </si>
  <si>
    <t>пп 20,5</t>
  </si>
  <si>
    <t>28,5</t>
  </si>
  <si>
    <t>т/о 10</t>
  </si>
  <si>
    <t>т/о 11</t>
  </si>
  <si>
    <t>пп / 4,5</t>
  </si>
  <si>
    <t>21</t>
  </si>
  <si>
    <t>т/ о 19</t>
  </si>
  <si>
    <t>т/о 8,5</t>
  </si>
  <si>
    <t>т/о /пп</t>
  </si>
  <si>
    <t>т/о 13,5</t>
  </si>
  <si>
    <t>т/о /э</t>
  </si>
  <si>
    <t>т/о16</t>
  </si>
  <si>
    <t xml:space="preserve">пп 12 </t>
  </si>
  <si>
    <t>УП э</t>
  </si>
  <si>
    <t>пп  14,5</t>
  </si>
  <si>
    <t>- ИА</t>
  </si>
  <si>
    <t>И</t>
  </si>
  <si>
    <t>и</t>
  </si>
  <si>
    <t>т/о 1</t>
  </si>
  <si>
    <t>и.о.Зам. директора по УМР _____________/ __________________________</t>
  </si>
  <si>
    <t>уп/пп 8</t>
  </si>
  <si>
    <t xml:space="preserve">уп/пп </t>
  </si>
  <si>
    <t>43.01.09 Повар, кондитер</t>
  </si>
  <si>
    <t>т/о     17</t>
  </si>
  <si>
    <t>МИНИСТЕРСТВО ОБРАЗОВАНИЯ И МОЛОДЕЖНОЙ ПОЛИТИКИ СВЕРДЛОВСКОЙ ОБЛАСТИ</t>
  </si>
  <si>
    <t>Зам. директора по УМР _____________/ __________________________</t>
  </si>
  <si>
    <t>вс</t>
  </si>
  <si>
    <t>т/о 19</t>
  </si>
  <si>
    <t>гиа</t>
  </si>
  <si>
    <t>внебюджет</t>
  </si>
  <si>
    <t>ГОСУДАРСТВЕННОЕ АВТОНОМНОЕ ПРОФЕССИОНАЛЬНОЕ ОБРАЗОВАТЕЛЬНОЕ УЧРЕЖДЕНИЕ</t>
  </si>
  <si>
    <t>т/о    23</t>
  </si>
  <si>
    <t>преддипломная практика</t>
  </si>
  <si>
    <t>ГИА</t>
  </si>
  <si>
    <t>10,5 уп/ Э</t>
  </si>
  <si>
    <t>10,5 уп /Э</t>
  </si>
  <si>
    <t xml:space="preserve">уп </t>
  </si>
  <si>
    <t>8 уп</t>
  </si>
  <si>
    <t>20,5 пп</t>
  </si>
  <si>
    <t>20,5 пп/э</t>
  </si>
  <si>
    <t>8 уп/пп</t>
  </si>
  <si>
    <t>т/о /уп17</t>
  </si>
  <si>
    <t>т/о /уп 14</t>
  </si>
  <si>
    <t>э/=</t>
  </si>
  <si>
    <t>т/о 16,5/э</t>
  </si>
  <si>
    <t>т/о 15</t>
  </si>
  <si>
    <t>12 пп</t>
  </si>
  <si>
    <t>т/о 6</t>
  </si>
  <si>
    <t>Директор ГАПОУ СО "УРГЗК"</t>
  </si>
  <si>
    <t>"_____"_______________2021 г.</t>
  </si>
  <si>
    <t>13450 Маляр</t>
  </si>
  <si>
    <t>16185 Оператор швейного оборудования</t>
  </si>
  <si>
    <t>т/о/ уп</t>
  </si>
  <si>
    <t>22,5 т/о/уп</t>
  </si>
  <si>
    <t>э/иа</t>
  </si>
  <si>
    <t>иа/</t>
  </si>
  <si>
    <t>39</t>
  </si>
  <si>
    <t>0,5</t>
  </si>
  <si>
    <t>0</t>
  </si>
  <si>
    <t>/ус</t>
  </si>
  <si>
    <t>ус</t>
  </si>
  <si>
    <t>ус/</t>
  </si>
  <si>
    <t>/зс</t>
  </si>
  <si>
    <t>зс</t>
  </si>
  <si>
    <t>зс/</t>
  </si>
  <si>
    <t>вс/</t>
  </si>
  <si>
    <t>/вс</t>
  </si>
  <si>
    <t>"_____" _________________________2021 г.</t>
  </si>
  <si>
    <t>/ =</t>
  </si>
  <si>
    <t>24,5т/о/уп</t>
  </si>
  <si>
    <t>/=</t>
  </si>
  <si>
    <t>э/ =</t>
  </si>
  <si>
    <t>пп/э</t>
  </si>
  <si>
    <t>т/о 23</t>
  </si>
  <si>
    <t>вс/=</t>
  </si>
  <si>
    <t>э/ вс</t>
  </si>
  <si>
    <t>э /вс</t>
  </si>
  <si>
    <t>вс/ =</t>
  </si>
  <si>
    <t>э/вс</t>
  </si>
  <si>
    <t>то</t>
  </si>
  <si>
    <t>т/о /уп 15</t>
  </si>
  <si>
    <t>уп/пп</t>
  </si>
  <si>
    <t>то /уп</t>
  </si>
  <si>
    <t>23.01.17 Мастер по ремонту и обслуживанию авомобилей</t>
  </si>
  <si>
    <t>20 тоа</t>
  </si>
  <si>
    <t>39 тоа</t>
  </si>
  <si>
    <t>39 п</t>
  </si>
  <si>
    <t>48 тоа</t>
  </si>
  <si>
    <t>16,5 то/э</t>
  </si>
  <si>
    <t xml:space="preserve">           2021 -2022 учебный год</t>
  </si>
  <si>
    <t>16,5 то/уп</t>
  </si>
  <si>
    <t>к</t>
  </si>
  <si>
    <t>то   уп</t>
  </si>
  <si>
    <t>Рабочий по комплексному обслуживанию и ремонту зданий</t>
  </si>
  <si>
    <t>уп/ пп</t>
  </si>
  <si>
    <t>46.02.01 Документационное обеспечение управления и архивоведение</t>
  </si>
  <si>
    <t>"_____" _________________________2023 г.</t>
  </si>
  <si>
    <t>13452 Маляр</t>
  </si>
  <si>
    <t>"_____"_______________2023 г.</t>
  </si>
  <si>
    <t>43.01.09. Повар,кондитер</t>
  </si>
  <si>
    <t>15.01.05 Сварщик</t>
  </si>
  <si>
    <t>15.02.16.Технология машиностроение</t>
  </si>
  <si>
    <t xml:space="preserve">13.02.13 Эксплуатация и обслуживание электрического и электромеханического оборудования </t>
  </si>
  <si>
    <t>23.02.07 Техническое обслуживание и ремонт двигателя,систем и агрегатов автомобилей</t>
  </si>
  <si>
    <t>23.02.07 Техническое обслуживание и ремонт двигателей,систем а агрегатов авттомобилей</t>
  </si>
  <si>
    <t>32п</t>
  </si>
  <si>
    <t xml:space="preserve">           2024 -2025 учебный год</t>
  </si>
  <si>
    <t>уп     уп         э</t>
  </si>
  <si>
    <t>уп пп</t>
  </si>
  <si>
    <t>40</t>
  </si>
  <si>
    <t>пдп</t>
  </si>
  <si>
    <t>уп/па</t>
  </si>
  <si>
    <t>40.02.04 Юристпруденция</t>
  </si>
  <si>
    <t>/э</t>
  </si>
  <si>
    <t>иа</t>
  </si>
  <si>
    <t>ПДП</t>
  </si>
  <si>
    <t xml:space="preserve">      МИНИСТЕРСТВО ОБРАЗОВАНИЯ И МОЛОДЕЖНОЙ ПОЛИТИКИ СВЕРДЛОВСКОЙ ОБЛАСТИ</t>
  </si>
  <si>
    <t xml:space="preserve">     ГОСУДАРСТВЕННОЕ АВТОНОМНОЕ ПРОФЕССИОНАЛЬНОЕ ОБРАЗОВАТЕЛЬНОЕ УЧРЕЖДЕНИЕ</t>
  </si>
  <si>
    <t xml:space="preserve">         "УРАЛЬСКИЙ ГОРНОЗАВОДСКОЙ КОЛЛЕДЖ ИМЕНИ ДЕМИДОВЫХ"</t>
  </si>
  <si>
    <t>2024 г.</t>
  </si>
  <si>
    <t>пп э</t>
  </si>
  <si>
    <t>то   э</t>
  </si>
  <si>
    <t>э   то</t>
  </si>
  <si>
    <t>уп     э</t>
  </si>
  <si>
    <t>э     к</t>
  </si>
  <si>
    <t>э     гиа</t>
  </si>
  <si>
    <t>уп   э</t>
  </si>
</sst>
</file>

<file path=xl/styles.xml><?xml version="1.0" encoding="utf-8"?>
<styleSheet xmlns="http://schemas.openxmlformats.org/spreadsheetml/2006/main">
  <numFmts count="1">
    <numFmt numFmtId="164" formatCode="0000"/>
  </numFmts>
  <fonts count="10">
    <font>
      <sz val="11"/>
      <color theme="1"/>
      <name val="Calibri"/>
      <family val="2"/>
      <charset val="204"/>
      <scheme val="minor"/>
    </font>
    <font>
      <b/>
      <sz val="14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9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6"/>
      <color indexed="8"/>
      <name val="Calibri"/>
      <family val="2"/>
      <charset val="204"/>
    </font>
    <font>
      <b/>
      <sz val="10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55">
    <xf numFmtId="0" fontId="0" fillId="0" borderId="0" xfId="0"/>
    <xf numFmtId="0" fontId="0" fillId="0" borderId="1" xfId="0" applyFill="1" applyBorder="1" applyAlignment="1">
      <alignment horizontal="center" vertical="center"/>
    </xf>
    <xf numFmtId="0" fontId="1" fillId="0" borderId="0" xfId="0" applyFont="1"/>
    <xf numFmtId="0" fontId="1" fillId="0" borderId="0" xfId="0" applyFont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2" xfId="0" applyFont="1" applyBorder="1"/>
    <xf numFmtId="0" fontId="2" fillId="0" borderId="0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9" fontId="2" fillId="0" borderId="3" xfId="0" applyNumberFormat="1" applyFont="1" applyBorder="1" applyAlignment="1"/>
    <xf numFmtId="49" fontId="2" fillId="0" borderId="0" xfId="0" applyNumberFormat="1" applyFont="1" applyAlignment="1"/>
    <xf numFmtId="0" fontId="2" fillId="0" borderId="0" xfId="0" applyFont="1"/>
    <xf numFmtId="0" fontId="2" fillId="0" borderId="0" xfId="0" applyFont="1" applyBorder="1" applyAlignment="1">
      <alignment horizontal="center"/>
    </xf>
    <xf numFmtId="49" fontId="2" fillId="0" borderId="2" xfId="0" applyNumberFormat="1" applyFont="1" applyBorder="1" applyAlignment="1"/>
    <xf numFmtId="49" fontId="2" fillId="0" borderId="0" xfId="0" applyNumberFormat="1" applyFont="1" applyBorder="1" applyAlignment="1"/>
    <xf numFmtId="49" fontId="2" fillId="0" borderId="0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/>
    <xf numFmtId="0" fontId="3" fillId="0" borderId="4" xfId="0" applyFont="1" applyBorder="1" applyAlignment="1">
      <alignment horizontal="center" vertical="center"/>
    </xf>
    <xf numFmtId="0" fontId="3" fillId="0" borderId="4" xfId="0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90"/>
    </xf>
    <xf numFmtId="0" fontId="3" fillId="0" borderId="1" xfId="0" applyFont="1" applyBorder="1" applyAlignment="1">
      <alignment vertical="top" wrapText="1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right"/>
    </xf>
    <xf numFmtId="0" fontId="3" fillId="0" borderId="1" xfId="0" applyFont="1" applyBorder="1" applyAlignment="1">
      <alignment horizontal="right" wrapText="1"/>
    </xf>
    <xf numFmtId="0" fontId="4" fillId="0" borderId="1" xfId="0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center"/>
    </xf>
    <xf numFmtId="0" fontId="4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top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 vertical="center" textRotation="90"/>
    </xf>
    <xf numFmtId="0" fontId="3" fillId="0" borderId="1" xfId="0" applyFont="1" applyFill="1" applyBorder="1" applyAlignment="1">
      <alignment vertical="top" wrapText="1"/>
    </xf>
    <xf numFmtId="0" fontId="0" fillId="0" borderId="0" xfId="0" applyFill="1"/>
    <xf numFmtId="0" fontId="3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Fill="1"/>
    <xf numFmtId="0" fontId="0" fillId="2" borderId="0" xfId="0" applyFill="1"/>
    <xf numFmtId="0" fontId="3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/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top"/>
    </xf>
    <xf numFmtId="0" fontId="3" fillId="0" borderId="10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textRotation="90"/>
    </xf>
    <xf numFmtId="0" fontId="3" fillId="0" borderId="4" xfId="0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Border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textRotation="90"/>
    </xf>
    <xf numFmtId="0" fontId="0" fillId="0" borderId="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/>
    <xf numFmtId="0" fontId="3" fillId="0" borderId="1" xfId="0" applyFont="1" applyBorder="1" applyAlignment="1">
      <alignment horizontal="center" vertical="center" textRotation="90"/>
    </xf>
    <xf numFmtId="0" fontId="3" fillId="0" borderId="1" xfId="0" applyFont="1" applyBorder="1" applyAlignment="1"/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49" fontId="2" fillId="0" borderId="0" xfId="0" applyNumberFormat="1" applyFont="1" applyBorder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/>
    <xf numFmtId="0" fontId="3" fillId="0" borderId="1" xfId="0" applyFont="1" applyFill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textRotation="9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center" textRotation="9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1" xfId="0" applyNumberFormat="1" applyFont="1" applyBorder="1" applyAlignment="1">
      <alignment horizontal="center" vertical="center" textRotation="90"/>
    </xf>
    <xf numFmtId="0" fontId="3" fillId="0" borderId="1" xfId="0" applyNumberFormat="1" applyFont="1" applyBorder="1" applyAlignment="1">
      <alignment horizontal="center"/>
    </xf>
    <xf numFmtId="0" fontId="3" fillId="0" borderId="4" xfId="0" applyNumberFormat="1" applyFont="1" applyBorder="1" applyAlignment="1">
      <alignment horizontal="center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9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28575</xdr:colOff>
      <xdr:row>22</xdr:row>
      <xdr:rowOff>57151</xdr:rowOff>
    </xdr:from>
    <xdr:to>
      <xdr:col>27</xdr:col>
      <xdr:colOff>9525</xdr:colOff>
      <xdr:row>23</xdr:row>
      <xdr:rowOff>19051</xdr:rowOff>
    </xdr:to>
    <xdr:cxnSp macro="">
      <xdr:nvCxnSpPr>
        <xdr:cNvPr id="2" name="Прямая соединительная линия 1"/>
        <xdr:cNvCxnSpPr/>
      </xdr:nvCxnSpPr>
      <xdr:spPr>
        <a:xfrm rot="5400000">
          <a:off x="8967788" y="4872038"/>
          <a:ext cx="342900" cy="2571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9526</xdr:colOff>
      <xdr:row>21</xdr:row>
      <xdr:rowOff>60326</xdr:rowOff>
    </xdr:from>
    <xdr:to>
      <xdr:col>30</xdr:col>
      <xdr:colOff>19050</xdr:colOff>
      <xdr:row>21</xdr:row>
      <xdr:rowOff>88900</xdr:rowOff>
    </xdr:to>
    <xdr:cxnSp macro="">
      <xdr:nvCxnSpPr>
        <xdr:cNvPr id="2" name="Прямая соединительная линия 1"/>
        <xdr:cNvCxnSpPr/>
      </xdr:nvCxnSpPr>
      <xdr:spPr>
        <a:xfrm rot="16200000" flipH="1">
          <a:off x="11049001" y="4270376"/>
          <a:ext cx="28574" cy="952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9526</xdr:colOff>
      <xdr:row>21</xdr:row>
      <xdr:rowOff>60326</xdr:rowOff>
    </xdr:from>
    <xdr:to>
      <xdr:col>30</xdr:col>
      <xdr:colOff>19050</xdr:colOff>
      <xdr:row>21</xdr:row>
      <xdr:rowOff>88900</xdr:rowOff>
    </xdr:to>
    <xdr:cxnSp macro="">
      <xdr:nvCxnSpPr>
        <xdr:cNvPr id="3" name="Прямая соединительная линия 2"/>
        <xdr:cNvCxnSpPr/>
      </xdr:nvCxnSpPr>
      <xdr:spPr>
        <a:xfrm rot="16200000" flipH="1">
          <a:off x="9258301" y="4838701"/>
          <a:ext cx="28574" cy="952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31405</xdr:colOff>
      <xdr:row>29</xdr:row>
      <xdr:rowOff>20935</xdr:rowOff>
    </xdr:from>
    <xdr:to>
      <xdr:col>53</xdr:col>
      <xdr:colOff>32107</xdr:colOff>
      <xdr:row>29</xdr:row>
      <xdr:rowOff>32107</xdr:rowOff>
    </xdr:to>
    <xdr:cxnSp macro="">
      <xdr:nvCxnSpPr>
        <xdr:cNvPr id="11" name="Прямая соединительная линия 10"/>
        <xdr:cNvCxnSpPr/>
      </xdr:nvCxnSpPr>
      <xdr:spPr>
        <a:xfrm flipH="1" flipV="1">
          <a:off x="17925562" y="8657648"/>
          <a:ext cx="702" cy="1117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J57"/>
  <sheetViews>
    <sheetView topLeftCell="A10" workbookViewId="0">
      <selection activeCell="B23" sqref="B23"/>
    </sheetView>
  </sheetViews>
  <sheetFormatPr defaultRowHeight="15"/>
  <cols>
    <col min="1" max="1" width="4.42578125" customWidth="1"/>
    <col min="2" max="2" width="28.28515625" customWidth="1"/>
    <col min="3" max="3" width="5" customWidth="1"/>
    <col min="4" max="4" width="5.140625" customWidth="1"/>
    <col min="5" max="5" width="4.42578125" customWidth="1"/>
    <col min="6" max="6" width="4.5703125" customWidth="1"/>
    <col min="7" max="12" width="4.42578125" customWidth="1"/>
    <col min="13" max="13" width="3.5703125" customWidth="1"/>
    <col min="14" max="14" width="3.7109375" customWidth="1"/>
    <col min="15" max="15" width="4.140625" customWidth="1"/>
    <col min="16" max="16" width="4" customWidth="1"/>
    <col min="17" max="17" width="3.7109375" customWidth="1"/>
    <col min="18" max="18" width="3.85546875" customWidth="1"/>
    <col min="19" max="19" width="4" customWidth="1"/>
    <col min="20" max="20" width="4.28515625" customWidth="1"/>
    <col min="21" max="21" width="4.140625" customWidth="1"/>
    <col min="22" max="22" width="3.85546875" customWidth="1"/>
    <col min="23" max="23" width="4.42578125" customWidth="1"/>
    <col min="24" max="24" width="4.85546875" customWidth="1"/>
    <col min="25" max="25" width="4" customWidth="1"/>
    <col min="26" max="26" width="3.7109375" customWidth="1"/>
    <col min="27" max="27" width="4.140625" customWidth="1"/>
    <col min="28" max="28" width="3.7109375" customWidth="1"/>
    <col min="29" max="29" width="4" customWidth="1"/>
    <col min="30" max="30" width="3.85546875" customWidth="1"/>
    <col min="31" max="31" width="4" customWidth="1"/>
    <col min="32" max="32" width="3.5703125" customWidth="1"/>
    <col min="33" max="33" width="3.85546875" customWidth="1"/>
    <col min="34" max="34" width="4.140625" customWidth="1"/>
    <col min="35" max="35" width="4.7109375" customWidth="1"/>
    <col min="36" max="36" width="4.42578125" customWidth="1"/>
    <col min="37" max="37" width="4.140625" customWidth="1"/>
    <col min="38" max="38" width="4" customWidth="1"/>
    <col min="39" max="39" width="4.140625" customWidth="1"/>
    <col min="40" max="40" width="4.28515625" customWidth="1"/>
    <col min="41" max="41" width="4.140625" customWidth="1"/>
    <col min="42" max="42" width="4.28515625" customWidth="1"/>
    <col min="43" max="43" width="4.140625" customWidth="1"/>
    <col min="44" max="44" width="4.28515625" customWidth="1"/>
    <col min="45" max="45" width="4.85546875" customWidth="1"/>
    <col min="46" max="46" width="4.7109375" customWidth="1"/>
    <col min="47" max="47" width="3.7109375" customWidth="1"/>
    <col min="48" max="48" width="4" customWidth="1"/>
    <col min="49" max="49" width="5" customWidth="1"/>
    <col min="50" max="50" width="5.140625" customWidth="1"/>
    <col min="51" max="51" width="3.5703125" customWidth="1"/>
    <col min="52" max="53" width="3.7109375" customWidth="1"/>
    <col min="54" max="55" width="3.5703125" customWidth="1"/>
    <col min="56" max="56" width="4.28515625" customWidth="1"/>
    <col min="57" max="57" width="3.85546875" customWidth="1"/>
    <col min="58" max="59" width="3.5703125" customWidth="1"/>
    <col min="60" max="60" width="6.85546875" customWidth="1"/>
  </cols>
  <sheetData>
    <row r="1" spans="2:62"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</row>
    <row r="2" spans="2:62"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 t="s">
        <v>0</v>
      </c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</row>
    <row r="3" spans="2:62"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 t="s">
        <v>1</v>
      </c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</row>
    <row r="4" spans="2:62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 t="s">
        <v>2</v>
      </c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</row>
    <row r="5" spans="2:62">
      <c r="B5" s="20"/>
      <c r="C5" s="20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0"/>
      <c r="S5" s="20"/>
      <c r="T5" s="20"/>
      <c r="U5" s="20"/>
      <c r="V5" s="20"/>
      <c r="W5" s="20"/>
      <c r="X5" s="21" t="s">
        <v>3</v>
      </c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</row>
    <row r="6" spans="2:62">
      <c r="B6" s="20"/>
      <c r="C6" s="20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0"/>
      <c r="S6" s="20"/>
      <c r="T6" s="20"/>
      <c r="U6" s="20"/>
      <c r="V6" s="20"/>
      <c r="W6" s="20"/>
      <c r="X6" s="21" t="s">
        <v>4</v>
      </c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</row>
    <row r="7" spans="2:62">
      <c r="B7" s="20"/>
      <c r="C7" s="20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0"/>
      <c r="S7" s="20"/>
      <c r="T7" s="20"/>
      <c r="U7" s="20"/>
      <c r="V7" s="20"/>
      <c r="W7" s="20"/>
      <c r="X7" s="21" t="s">
        <v>6</v>
      </c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</row>
    <row r="8" spans="2:62">
      <c r="B8" s="20"/>
      <c r="C8" s="20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0"/>
      <c r="S8" s="20"/>
      <c r="T8" s="20"/>
      <c r="U8" s="20"/>
      <c r="V8" s="20"/>
      <c r="W8" s="20"/>
      <c r="X8" s="21" t="s">
        <v>5</v>
      </c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</row>
    <row r="9" spans="2:62"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</row>
    <row r="10" spans="2:62"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</row>
    <row r="11" spans="2:62"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</row>
    <row r="12" spans="2:62"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 t="s">
        <v>7</v>
      </c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</row>
    <row r="13" spans="2:62"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 t="s">
        <v>96</v>
      </c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</row>
    <row r="14" spans="2:62"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</row>
    <row r="15" spans="2:62"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</row>
    <row r="16" spans="2:62"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</row>
    <row r="17" spans="1:62">
      <c r="A17" s="115" t="s">
        <v>8</v>
      </c>
      <c r="B17" s="117" t="s">
        <v>9</v>
      </c>
      <c r="C17" s="119" t="s">
        <v>10</v>
      </c>
      <c r="D17" s="119" t="s">
        <v>11</v>
      </c>
      <c r="E17" s="121" t="s">
        <v>12</v>
      </c>
      <c r="F17" s="121"/>
      <c r="G17" s="121"/>
      <c r="H17" s="121" t="s">
        <v>16</v>
      </c>
      <c r="I17" s="121"/>
      <c r="J17" s="121"/>
      <c r="K17" s="121"/>
      <c r="L17" s="117" t="s">
        <v>17</v>
      </c>
      <c r="M17" s="120"/>
      <c r="N17" s="120"/>
      <c r="O17" s="120"/>
      <c r="P17" s="117" t="s">
        <v>18</v>
      </c>
      <c r="Q17" s="117"/>
      <c r="R17" s="117"/>
      <c r="S17" s="117"/>
      <c r="T17" s="117"/>
      <c r="U17" s="117" t="s">
        <v>19</v>
      </c>
      <c r="V17" s="117"/>
      <c r="W17" s="117"/>
      <c r="X17" s="117"/>
      <c r="Y17" s="117"/>
      <c r="Z17" s="117" t="s">
        <v>20</v>
      </c>
      <c r="AA17" s="117"/>
      <c r="AB17" s="117"/>
      <c r="AC17" s="117"/>
      <c r="AD17" s="117" t="s">
        <v>21</v>
      </c>
      <c r="AE17" s="117"/>
      <c r="AF17" s="117"/>
      <c r="AG17" s="117"/>
      <c r="AH17" s="117" t="s">
        <v>22</v>
      </c>
      <c r="AI17" s="117"/>
      <c r="AJ17" s="117"/>
      <c r="AK17" s="117"/>
      <c r="AL17" s="127" t="s">
        <v>23</v>
      </c>
      <c r="AM17" s="127"/>
      <c r="AN17" s="127"/>
      <c r="AO17" s="127"/>
      <c r="AP17" s="131" t="s">
        <v>24</v>
      </c>
      <c r="AQ17" s="132"/>
      <c r="AR17" s="132"/>
      <c r="AS17" s="132"/>
      <c r="AT17" s="132"/>
      <c r="AU17" s="117" t="s">
        <v>25</v>
      </c>
      <c r="AV17" s="117"/>
      <c r="AW17" s="117"/>
      <c r="AX17" s="117"/>
      <c r="AY17" s="117" t="s">
        <v>26</v>
      </c>
      <c r="AZ17" s="117"/>
      <c r="BA17" s="117"/>
      <c r="BB17" s="117"/>
      <c r="BC17" s="117" t="s">
        <v>27</v>
      </c>
      <c r="BD17" s="117"/>
      <c r="BE17" s="117"/>
      <c r="BF17" s="117"/>
      <c r="BG17" s="117"/>
      <c r="BH17" s="130" t="s">
        <v>28</v>
      </c>
      <c r="BI17" s="20"/>
      <c r="BJ17" s="20"/>
    </row>
    <row r="18" spans="1:62">
      <c r="A18" s="115"/>
      <c r="B18" s="117"/>
      <c r="C18" s="119"/>
      <c r="D18" s="119"/>
      <c r="E18" s="119" t="s">
        <v>13</v>
      </c>
      <c r="F18" s="119" t="s">
        <v>14</v>
      </c>
      <c r="G18" s="119" t="s">
        <v>15</v>
      </c>
      <c r="H18" s="22">
        <v>1</v>
      </c>
      <c r="I18" s="22">
        <v>8</v>
      </c>
      <c r="J18" s="22">
        <v>15</v>
      </c>
      <c r="K18" s="22">
        <v>22</v>
      </c>
      <c r="L18" s="22">
        <v>29</v>
      </c>
      <c r="M18" s="22">
        <v>6</v>
      </c>
      <c r="N18" s="22">
        <v>13</v>
      </c>
      <c r="O18" s="22">
        <v>20</v>
      </c>
      <c r="P18" s="22">
        <v>27</v>
      </c>
      <c r="Q18" s="22">
        <v>3</v>
      </c>
      <c r="R18" s="22">
        <v>10</v>
      </c>
      <c r="S18" s="22">
        <v>17</v>
      </c>
      <c r="T18" s="22">
        <v>24</v>
      </c>
      <c r="U18" s="22">
        <v>1</v>
      </c>
      <c r="V18" s="22">
        <v>8</v>
      </c>
      <c r="W18" s="22">
        <v>15</v>
      </c>
      <c r="X18" s="22">
        <v>22</v>
      </c>
      <c r="Y18" s="22">
        <v>29</v>
      </c>
      <c r="Z18" s="23">
        <v>5</v>
      </c>
      <c r="AA18" s="23">
        <v>12</v>
      </c>
      <c r="AB18" s="23">
        <v>19</v>
      </c>
      <c r="AC18" s="23">
        <v>26</v>
      </c>
      <c r="AD18" s="23">
        <v>2</v>
      </c>
      <c r="AE18" s="23">
        <v>9</v>
      </c>
      <c r="AF18" s="23">
        <v>16</v>
      </c>
      <c r="AG18" s="23">
        <v>23</v>
      </c>
      <c r="AH18" s="23">
        <v>2</v>
      </c>
      <c r="AI18" s="23">
        <v>9</v>
      </c>
      <c r="AJ18" s="23">
        <v>16</v>
      </c>
      <c r="AK18" s="23">
        <v>25</v>
      </c>
      <c r="AL18" s="23">
        <v>30</v>
      </c>
      <c r="AM18" s="23">
        <v>6</v>
      </c>
      <c r="AN18" s="23">
        <v>13</v>
      </c>
      <c r="AO18" s="23">
        <v>20</v>
      </c>
      <c r="AP18" s="23">
        <v>27</v>
      </c>
      <c r="AQ18" s="23">
        <v>4</v>
      </c>
      <c r="AR18" s="23">
        <v>11</v>
      </c>
      <c r="AS18" s="23">
        <v>18</v>
      </c>
      <c r="AT18" s="23">
        <v>25</v>
      </c>
      <c r="AU18" s="23">
        <v>1</v>
      </c>
      <c r="AV18" s="23">
        <v>8</v>
      </c>
      <c r="AW18" s="23">
        <v>15</v>
      </c>
      <c r="AX18" s="23">
        <v>22</v>
      </c>
      <c r="AY18" s="23">
        <v>29</v>
      </c>
      <c r="AZ18" s="23">
        <v>6</v>
      </c>
      <c r="BA18" s="23">
        <v>13</v>
      </c>
      <c r="BB18" s="23">
        <v>20</v>
      </c>
      <c r="BC18" s="23">
        <v>27</v>
      </c>
      <c r="BD18" s="23">
        <v>3</v>
      </c>
      <c r="BE18" s="23">
        <v>10</v>
      </c>
      <c r="BF18" s="23">
        <v>17</v>
      </c>
      <c r="BG18" s="23">
        <v>24</v>
      </c>
      <c r="BH18" s="130"/>
      <c r="BI18" s="20"/>
      <c r="BJ18" s="20"/>
    </row>
    <row r="19" spans="1:62">
      <c r="A19" s="115"/>
      <c r="B19" s="117"/>
      <c r="C19" s="119"/>
      <c r="D19" s="119"/>
      <c r="E19" s="121"/>
      <c r="F19" s="121"/>
      <c r="G19" s="121"/>
      <c r="H19" s="22">
        <v>7</v>
      </c>
      <c r="I19" s="22">
        <v>14</v>
      </c>
      <c r="J19" s="22">
        <v>21</v>
      </c>
      <c r="K19" s="22">
        <v>28</v>
      </c>
      <c r="L19" s="22">
        <v>5</v>
      </c>
      <c r="M19" s="22">
        <v>12</v>
      </c>
      <c r="N19" s="22">
        <v>19</v>
      </c>
      <c r="O19" s="22">
        <v>26</v>
      </c>
      <c r="P19" s="22">
        <v>2</v>
      </c>
      <c r="Q19" s="22">
        <v>9</v>
      </c>
      <c r="R19" s="22">
        <v>16</v>
      </c>
      <c r="S19" s="22">
        <v>23</v>
      </c>
      <c r="T19" s="22">
        <v>30</v>
      </c>
      <c r="U19" s="22">
        <v>7</v>
      </c>
      <c r="V19" s="22">
        <v>14</v>
      </c>
      <c r="W19" s="22">
        <v>21</v>
      </c>
      <c r="X19" s="22">
        <v>28</v>
      </c>
      <c r="Y19" s="22">
        <v>4</v>
      </c>
      <c r="Z19" s="23">
        <v>11</v>
      </c>
      <c r="AA19" s="23">
        <v>18</v>
      </c>
      <c r="AB19" s="23">
        <v>25</v>
      </c>
      <c r="AC19" s="23">
        <v>1</v>
      </c>
      <c r="AD19" s="23">
        <v>8</v>
      </c>
      <c r="AE19" s="23">
        <v>15</v>
      </c>
      <c r="AF19" s="23">
        <v>22</v>
      </c>
      <c r="AG19" s="23">
        <v>1</v>
      </c>
      <c r="AH19" s="23">
        <v>8</v>
      </c>
      <c r="AI19" s="23">
        <v>15</v>
      </c>
      <c r="AJ19" s="23">
        <v>22</v>
      </c>
      <c r="AK19" s="23">
        <v>29</v>
      </c>
      <c r="AL19" s="23">
        <v>5</v>
      </c>
      <c r="AM19" s="23">
        <v>12</v>
      </c>
      <c r="AN19" s="23">
        <v>19</v>
      </c>
      <c r="AO19" s="23">
        <v>26</v>
      </c>
      <c r="AP19" s="23">
        <v>3</v>
      </c>
      <c r="AQ19" s="23">
        <v>10</v>
      </c>
      <c r="AR19" s="23">
        <v>17</v>
      </c>
      <c r="AS19" s="23">
        <v>24</v>
      </c>
      <c r="AT19" s="23">
        <v>31</v>
      </c>
      <c r="AU19" s="23">
        <v>7</v>
      </c>
      <c r="AV19" s="23">
        <v>14</v>
      </c>
      <c r="AW19" s="23">
        <v>21</v>
      </c>
      <c r="AX19" s="23">
        <v>28</v>
      </c>
      <c r="AY19" s="23">
        <v>5</v>
      </c>
      <c r="AZ19" s="23">
        <v>12</v>
      </c>
      <c r="BA19" s="23">
        <v>19</v>
      </c>
      <c r="BB19" s="23">
        <v>26</v>
      </c>
      <c r="BC19" s="23">
        <v>2</v>
      </c>
      <c r="BD19" s="23">
        <v>9</v>
      </c>
      <c r="BE19" s="23">
        <v>16</v>
      </c>
      <c r="BF19" s="23">
        <v>23</v>
      </c>
      <c r="BG19" s="23">
        <v>30</v>
      </c>
      <c r="BH19" s="130"/>
      <c r="BI19" s="20"/>
      <c r="BJ19" s="20"/>
    </row>
    <row r="20" spans="1:62">
      <c r="A20" s="115"/>
      <c r="B20" s="117"/>
      <c r="C20" s="119"/>
      <c r="D20" s="119"/>
      <c r="E20" s="121"/>
      <c r="F20" s="121"/>
      <c r="G20" s="121"/>
      <c r="H20" s="22"/>
      <c r="I20" s="22"/>
      <c r="J20" s="22"/>
      <c r="K20" s="22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130"/>
      <c r="BI20" s="20"/>
      <c r="BJ20" s="20"/>
    </row>
    <row r="21" spans="1:62" ht="56.25" customHeight="1">
      <c r="A21" s="115"/>
      <c r="B21" s="117"/>
      <c r="C21" s="119"/>
      <c r="D21" s="119"/>
      <c r="E21" s="121"/>
      <c r="F21" s="121"/>
      <c r="G21" s="121"/>
      <c r="H21" s="22"/>
      <c r="I21" s="22"/>
      <c r="J21" s="22"/>
      <c r="K21" s="22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130"/>
      <c r="BI21" s="20"/>
      <c r="BJ21" s="20"/>
    </row>
    <row r="22" spans="1:62" ht="19.5" customHeight="1">
      <c r="A22" s="116"/>
      <c r="B22" s="118"/>
      <c r="C22" s="118"/>
      <c r="D22" s="118"/>
      <c r="E22" s="122"/>
      <c r="F22" s="122"/>
      <c r="G22" s="122"/>
      <c r="H22" s="25">
        <v>1</v>
      </c>
      <c r="I22" s="25">
        <v>2</v>
      </c>
      <c r="J22" s="25">
        <v>3</v>
      </c>
      <c r="K22" s="25">
        <v>4</v>
      </c>
      <c r="L22" s="25">
        <v>5</v>
      </c>
      <c r="M22" s="25">
        <v>6</v>
      </c>
      <c r="N22" s="25">
        <v>7</v>
      </c>
      <c r="O22" s="25">
        <v>8</v>
      </c>
      <c r="P22" s="25">
        <v>9</v>
      </c>
      <c r="Q22" s="25">
        <v>10</v>
      </c>
      <c r="R22" s="25">
        <v>11</v>
      </c>
      <c r="S22" s="25">
        <v>12</v>
      </c>
      <c r="T22" s="25">
        <v>13</v>
      </c>
      <c r="U22" s="25">
        <v>14</v>
      </c>
      <c r="V22" s="25">
        <v>15</v>
      </c>
      <c r="W22" s="25">
        <v>16</v>
      </c>
      <c r="X22" s="25">
        <v>17</v>
      </c>
      <c r="Y22" s="25">
        <v>18</v>
      </c>
      <c r="Z22" s="26">
        <v>19</v>
      </c>
      <c r="AA22" s="26">
        <v>20</v>
      </c>
      <c r="AB22" s="26">
        <v>21</v>
      </c>
      <c r="AC22" s="26">
        <v>22</v>
      </c>
      <c r="AD22" s="26">
        <v>23</v>
      </c>
      <c r="AE22" s="26">
        <v>24</v>
      </c>
      <c r="AF22" s="26">
        <v>25</v>
      </c>
      <c r="AG22" s="26">
        <v>26</v>
      </c>
      <c r="AH22" s="26">
        <v>27</v>
      </c>
      <c r="AI22" s="26">
        <v>28</v>
      </c>
      <c r="AJ22" s="26">
        <v>29</v>
      </c>
      <c r="AK22" s="26">
        <v>30</v>
      </c>
      <c r="AL22" s="26">
        <v>31</v>
      </c>
      <c r="AM22" s="26">
        <v>32</v>
      </c>
      <c r="AN22" s="26">
        <v>33</v>
      </c>
      <c r="AO22" s="26">
        <v>34</v>
      </c>
      <c r="AP22" s="26">
        <v>35</v>
      </c>
      <c r="AQ22" s="26">
        <v>36</v>
      </c>
      <c r="AR22" s="26">
        <v>37</v>
      </c>
      <c r="AS22" s="26">
        <v>38</v>
      </c>
      <c r="AT22" s="26">
        <v>39</v>
      </c>
      <c r="AU22" s="26">
        <v>40</v>
      </c>
      <c r="AV22" s="26">
        <v>41</v>
      </c>
      <c r="AW22" s="26">
        <v>42</v>
      </c>
      <c r="AX22" s="26">
        <v>43</v>
      </c>
      <c r="AY22" s="26">
        <v>44</v>
      </c>
      <c r="AZ22" s="26">
        <v>45</v>
      </c>
      <c r="BA22" s="26">
        <v>46</v>
      </c>
      <c r="BB22" s="26">
        <v>47</v>
      </c>
      <c r="BC22" s="26">
        <v>48</v>
      </c>
      <c r="BD22" s="26">
        <v>49</v>
      </c>
      <c r="BE22" s="26">
        <v>50</v>
      </c>
      <c r="BF22" s="26">
        <v>51</v>
      </c>
      <c r="BG22" s="26">
        <v>52</v>
      </c>
      <c r="BH22" s="130"/>
      <c r="BI22" s="20"/>
      <c r="BJ22" s="20"/>
    </row>
    <row r="23" spans="1:62" ht="30">
      <c r="A23" s="1">
        <v>1</v>
      </c>
      <c r="B23" s="44" t="s">
        <v>98</v>
      </c>
      <c r="C23" s="27">
        <v>11</v>
      </c>
      <c r="D23" s="27">
        <v>41</v>
      </c>
      <c r="E23" s="27">
        <v>40</v>
      </c>
      <c r="F23" s="27">
        <v>0</v>
      </c>
      <c r="G23" s="27">
        <v>1</v>
      </c>
      <c r="H23" s="24"/>
      <c r="I23" s="28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9" t="s">
        <v>32</v>
      </c>
      <c r="Y23" s="30" t="s">
        <v>30</v>
      </c>
      <c r="Z23" s="27" t="s">
        <v>30</v>
      </c>
      <c r="AA23" s="31" t="s">
        <v>29</v>
      </c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32" t="s">
        <v>31</v>
      </c>
      <c r="AY23" s="27" t="s">
        <v>30</v>
      </c>
      <c r="AZ23" s="27" t="s">
        <v>30</v>
      </c>
      <c r="BA23" s="27" t="s">
        <v>30</v>
      </c>
      <c r="BB23" s="27" t="s">
        <v>30</v>
      </c>
      <c r="BC23" s="27" t="s">
        <v>30</v>
      </c>
      <c r="BD23" s="27" t="s">
        <v>30</v>
      </c>
      <c r="BE23" s="27" t="s">
        <v>30</v>
      </c>
      <c r="BF23" s="27" t="s">
        <v>30</v>
      </c>
      <c r="BG23" s="27" t="s">
        <v>30</v>
      </c>
      <c r="BH23" s="27">
        <v>1440</v>
      </c>
      <c r="BI23" s="20"/>
      <c r="BJ23" s="20"/>
    </row>
    <row r="24" spans="1:62" ht="28.5" customHeight="1">
      <c r="A24" s="1">
        <v>1</v>
      </c>
      <c r="B24" s="46" t="s">
        <v>99</v>
      </c>
      <c r="C24" s="27">
        <v>16</v>
      </c>
      <c r="D24" s="27">
        <v>41</v>
      </c>
      <c r="E24" s="27">
        <v>40</v>
      </c>
      <c r="F24" s="27">
        <v>0</v>
      </c>
      <c r="G24" s="27">
        <v>1</v>
      </c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33" t="s">
        <v>32</v>
      </c>
      <c r="Y24" s="27" t="s">
        <v>30</v>
      </c>
      <c r="Z24" s="27" t="s">
        <v>30</v>
      </c>
      <c r="AA24" s="27" t="s">
        <v>33</v>
      </c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7" t="s">
        <v>31</v>
      </c>
      <c r="AY24" s="24"/>
      <c r="AZ24" s="24"/>
      <c r="BA24" s="24"/>
      <c r="BB24" s="24"/>
      <c r="BC24" s="24"/>
      <c r="BD24" s="24"/>
      <c r="BE24" s="24"/>
      <c r="BF24" s="24"/>
      <c r="BG24" s="24"/>
      <c r="BH24" s="27">
        <v>1440</v>
      </c>
      <c r="BI24" s="20"/>
      <c r="BJ24" s="20"/>
    </row>
    <row r="25" spans="1:62" ht="39" customHeight="1">
      <c r="A25" s="1">
        <v>1</v>
      </c>
      <c r="B25" s="45" t="s">
        <v>100</v>
      </c>
      <c r="C25" s="27">
        <v>181</v>
      </c>
      <c r="D25" s="27">
        <v>41</v>
      </c>
      <c r="E25" s="27">
        <v>39</v>
      </c>
      <c r="F25" s="27">
        <v>0</v>
      </c>
      <c r="G25" s="27">
        <v>2</v>
      </c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32" t="s">
        <v>34</v>
      </c>
      <c r="Y25" s="27" t="s">
        <v>30</v>
      </c>
      <c r="Z25" s="27" t="s">
        <v>30</v>
      </c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33" t="s">
        <v>35</v>
      </c>
      <c r="AW25" s="27" t="s">
        <v>29</v>
      </c>
      <c r="AX25" s="27" t="s">
        <v>29</v>
      </c>
      <c r="AY25" s="27" t="s">
        <v>30</v>
      </c>
      <c r="AZ25" s="27" t="s">
        <v>30</v>
      </c>
      <c r="BA25" s="27" t="s">
        <v>30</v>
      </c>
      <c r="BB25" s="27" t="s">
        <v>30</v>
      </c>
      <c r="BC25" s="27" t="s">
        <v>30</v>
      </c>
      <c r="BD25" s="27" t="s">
        <v>30</v>
      </c>
      <c r="BE25" s="27" t="s">
        <v>30</v>
      </c>
      <c r="BF25" s="27" t="s">
        <v>30</v>
      </c>
      <c r="BG25" s="27" t="s">
        <v>30</v>
      </c>
      <c r="BH25" s="27">
        <v>1404</v>
      </c>
      <c r="BI25" s="20"/>
      <c r="BJ25" s="20"/>
    </row>
    <row r="26" spans="1:62" ht="30">
      <c r="A26" s="1">
        <v>1</v>
      </c>
      <c r="B26" s="45" t="s">
        <v>101</v>
      </c>
      <c r="C26" s="27">
        <v>183</v>
      </c>
      <c r="D26" s="27">
        <v>41</v>
      </c>
      <c r="E26" s="27">
        <v>39</v>
      </c>
      <c r="F26" s="27">
        <v>0</v>
      </c>
      <c r="G26" s="27">
        <v>2</v>
      </c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33" t="s">
        <v>34</v>
      </c>
      <c r="Y26" s="27" t="s">
        <v>30</v>
      </c>
      <c r="Z26" s="27" t="s">
        <v>30</v>
      </c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33" t="s">
        <v>35</v>
      </c>
      <c r="AW26" s="27" t="s">
        <v>29</v>
      </c>
      <c r="AX26" s="27" t="s">
        <v>29</v>
      </c>
      <c r="AY26" s="27" t="s">
        <v>30</v>
      </c>
      <c r="AZ26" s="27" t="s">
        <v>30</v>
      </c>
      <c r="BA26" s="27" t="s">
        <v>30</v>
      </c>
      <c r="BB26" s="27" t="s">
        <v>30</v>
      </c>
      <c r="BC26" s="27" t="s">
        <v>30</v>
      </c>
      <c r="BD26" s="27" t="s">
        <v>30</v>
      </c>
      <c r="BE26" s="27" t="s">
        <v>30</v>
      </c>
      <c r="BF26" s="27" t="s">
        <v>30</v>
      </c>
      <c r="BG26" s="27" t="s">
        <v>30</v>
      </c>
      <c r="BH26" s="34">
        <v>1404</v>
      </c>
      <c r="BI26" s="20"/>
      <c r="BJ26" s="20"/>
    </row>
    <row r="27" spans="1:62" ht="32.25" customHeight="1">
      <c r="A27" s="1">
        <v>1</v>
      </c>
      <c r="B27" s="45" t="s">
        <v>102</v>
      </c>
      <c r="C27" s="27">
        <v>184</v>
      </c>
      <c r="D27" s="27">
        <v>41</v>
      </c>
      <c r="E27" s="27">
        <v>39</v>
      </c>
      <c r="F27" s="27">
        <v>0</v>
      </c>
      <c r="G27" s="27">
        <v>2</v>
      </c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33" t="s">
        <v>34</v>
      </c>
      <c r="Y27" s="27" t="s">
        <v>30</v>
      </c>
      <c r="Z27" s="27" t="s">
        <v>30</v>
      </c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33" t="s">
        <v>35</v>
      </c>
      <c r="AW27" s="27" t="s">
        <v>29</v>
      </c>
      <c r="AX27" s="27" t="s">
        <v>29</v>
      </c>
      <c r="AY27" s="27" t="s">
        <v>30</v>
      </c>
      <c r="AZ27" s="27" t="s">
        <v>30</v>
      </c>
      <c r="BA27" s="27" t="s">
        <v>30</v>
      </c>
      <c r="BB27" s="27" t="s">
        <v>30</v>
      </c>
      <c r="BC27" s="27" t="s">
        <v>30</v>
      </c>
      <c r="BD27" s="27" t="s">
        <v>30</v>
      </c>
      <c r="BE27" s="27" t="s">
        <v>30</v>
      </c>
      <c r="BF27" s="27" t="s">
        <v>30</v>
      </c>
      <c r="BG27" s="27" t="s">
        <v>30</v>
      </c>
      <c r="BH27" s="27">
        <v>1404</v>
      </c>
      <c r="BI27" s="20"/>
      <c r="BJ27" s="20"/>
    </row>
    <row r="28" spans="1:62" ht="63" customHeight="1">
      <c r="A28" s="1">
        <v>1</v>
      </c>
      <c r="B28" s="44" t="s">
        <v>103</v>
      </c>
      <c r="C28" s="27">
        <v>187</v>
      </c>
      <c r="D28" s="27">
        <v>41</v>
      </c>
      <c r="E28" s="27">
        <v>39</v>
      </c>
      <c r="F28" s="27">
        <v>0</v>
      </c>
      <c r="G28" s="27">
        <v>2</v>
      </c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35" t="s">
        <v>34</v>
      </c>
      <c r="Y28" s="34" t="s">
        <v>30</v>
      </c>
      <c r="Z28" s="34" t="s">
        <v>30</v>
      </c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35" t="s">
        <v>35</v>
      </c>
      <c r="AW28" s="34" t="s">
        <v>29</v>
      </c>
      <c r="AX28" s="34" t="s">
        <v>29</v>
      </c>
      <c r="AY28" s="34" t="s">
        <v>30</v>
      </c>
      <c r="AZ28" s="34" t="s">
        <v>30</v>
      </c>
      <c r="BA28" s="34" t="s">
        <v>30</v>
      </c>
      <c r="BB28" s="34" t="s">
        <v>30</v>
      </c>
      <c r="BC28" s="34" t="s">
        <v>30</v>
      </c>
      <c r="BD28" s="34" t="s">
        <v>36</v>
      </c>
      <c r="BE28" s="34" t="s">
        <v>30</v>
      </c>
      <c r="BF28" s="34" t="s">
        <v>30</v>
      </c>
      <c r="BG28" s="34" t="s">
        <v>30</v>
      </c>
      <c r="BH28" s="34">
        <v>1404</v>
      </c>
      <c r="BI28" s="20"/>
      <c r="BJ28" s="20"/>
    </row>
    <row r="29" spans="1:62" ht="51.75">
      <c r="A29" s="1">
        <v>2</v>
      </c>
      <c r="B29" s="44" t="s">
        <v>104</v>
      </c>
      <c r="C29" s="34">
        <v>21</v>
      </c>
      <c r="D29" s="34">
        <v>41</v>
      </c>
      <c r="E29" s="34">
        <v>30</v>
      </c>
      <c r="F29" s="36" t="s">
        <v>37</v>
      </c>
      <c r="G29" s="34">
        <v>0.5</v>
      </c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35" t="s">
        <v>34</v>
      </c>
      <c r="Y29" s="34" t="s">
        <v>30</v>
      </c>
      <c r="Z29" s="34" t="s">
        <v>30</v>
      </c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37" t="s">
        <v>38</v>
      </c>
      <c r="AN29" s="38" t="s">
        <v>39</v>
      </c>
      <c r="AO29" s="38" t="s">
        <v>39</v>
      </c>
      <c r="AP29" s="38" t="s">
        <v>39</v>
      </c>
      <c r="AQ29" s="38" t="s">
        <v>39</v>
      </c>
      <c r="AR29" s="38" t="s">
        <v>39</v>
      </c>
      <c r="AS29" s="38" t="s">
        <v>39</v>
      </c>
      <c r="AT29" s="38" t="s">
        <v>39</v>
      </c>
      <c r="AU29" s="38" t="s">
        <v>39</v>
      </c>
      <c r="AV29" s="39" t="s">
        <v>39</v>
      </c>
      <c r="AW29" s="37" t="s">
        <v>40</v>
      </c>
      <c r="AX29" s="40" t="s">
        <v>41</v>
      </c>
      <c r="AY29" s="38" t="s">
        <v>42</v>
      </c>
      <c r="AZ29" s="34" t="s">
        <v>30</v>
      </c>
      <c r="BA29" s="34" t="s">
        <v>30</v>
      </c>
      <c r="BB29" s="34" t="s">
        <v>30</v>
      </c>
      <c r="BC29" s="34" t="s">
        <v>30</v>
      </c>
      <c r="BD29" s="34" t="s">
        <v>30</v>
      </c>
      <c r="BE29" s="34" t="s">
        <v>30</v>
      </c>
      <c r="BF29" s="34" t="s">
        <v>30</v>
      </c>
      <c r="BG29" s="34" t="s">
        <v>30</v>
      </c>
      <c r="BH29" s="34">
        <v>1458</v>
      </c>
      <c r="BI29" s="20"/>
      <c r="BJ29" s="20"/>
    </row>
    <row r="30" spans="1:62" ht="30">
      <c r="A30" s="1">
        <v>2</v>
      </c>
      <c r="B30" s="44" t="s">
        <v>99</v>
      </c>
      <c r="C30" s="34">
        <v>26</v>
      </c>
      <c r="D30" s="34">
        <v>41</v>
      </c>
      <c r="E30" s="34">
        <v>31</v>
      </c>
      <c r="F30" s="36" t="s">
        <v>119</v>
      </c>
      <c r="G30" s="34">
        <v>0.5</v>
      </c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35" t="s">
        <v>34</v>
      </c>
      <c r="Y30" s="34" t="s">
        <v>30</v>
      </c>
      <c r="Z30" s="34" t="s">
        <v>30</v>
      </c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33"/>
      <c r="AN30" s="33" t="s">
        <v>65</v>
      </c>
      <c r="AO30" s="38" t="s">
        <v>39</v>
      </c>
      <c r="AP30" s="38" t="s">
        <v>39</v>
      </c>
      <c r="AQ30" s="38" t="s">
        <v>39</v>
      </c>
      <c r="AR30" s="38" t="s">
        <v>39</v>
      </c>
      <c r="AS30" s="38" t="s">
        <v>39</v>
      </c>
      <c r="AT30" s="38" t="s">
        <v>39</v>
      </c>
      <c r="AU30" s="38" t="s">
        <v>39</v>
      </c>
      <c r="AV30" s="39" t="s">
        <v>39</v>
      </c>
      <c r="AW30" s="40" t="s">
        <v>117</v>
      </c>
      <c r="AX30" s="40" t="s">
        <v>46</v>
      </c>
      <c r="AY30" s="34" t="s">
        <v>42</v>
      </c>
      <c r="AZ30" s="34" t="s">
        <v>30</v>
      </c>
      <c r="BA30" s="34" t="s">
        <v>30</v>
      </c>
      <c r="BB30" s="34" t="s">
        <v>30</v>
      </c>
      <c r="BC30" s="34" t="s">
        <v>30</v>
      </c>
      <c r="BD30" s="34" t="s">
        <v>30</v>
      </c>
      <c r="BE30" s="34" t="s">
        <v>30</v>
      </c>
      <c r="BF30" s="34" t="s">
        <v>30</v>
      </c>
      <c r="BG30" s="34" t="s">
        <v>30</v>
      </c>
      <c r="BH30" s="34">
        <v>1458</v>
      </c>
      <c r="BI30" s="20"/>
      <c r="BJ30" s="20"/>
    </row>
    <row r="31" spans="1:62" ht="39">
      <c r="A31" s="1">
        <v>2</v>
      </c>
      <c r="B31" s="44" t="s">
        <v>100</v>
      </c>
      <c r="C31" s="34">
        <v>271</v>
      </c>
      <c r="D31" s="34">
        <v>41.5</v>
      </c>
      <c r="E31" s="34">
        <v>36</v>
      </c>
      <c r="F31" s="34">
        <v>4</v>
      </c>
      <c r="G31" s="34">
        <v>1.5</v>
      </c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37" t="s">
        <v>47</v>
      </c>
      <c r="X31" s="39" t="s">
        <v>48</v>
      </c>
      <c r="Y31" s="34" t="s">
        <v>30</v>
      </c>
      <c r="Z31" s="34" t="s">
        <v>30</v>
      </c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39" t="s">
        <v>49</v>
      </c>
      <c r="AU31" s="39" t="s">
        <v>29</v>
      </c>
      <c r="AV31" s="39" t="s">
        <v>50</v>
      </c>
      <c r="AW31" s="39" t="s">
        <v>39</v>
      </c>
      <c r="AX31" s="40" t="s">
        <v>51</v>
      </c>
      <c r="AY31" s="34" t="s">
        <v>52</v>
      </c>
      <c r="AZ31" s="34" t="s">
        <v>42</v>
      </c>
      <c r="BA31" s="34" t="s">
        <v>30</v>
      </c>
      <c r="BB31" s="34" t="s">
        <v>30</v>
      </c>
      <c r="BC31" s="34" t="s">
        <v>30</v>
      </c>
      <c r="BD31" s="34" t="s">
        <v>30</v>
      </c>
      <c r="BE31" s="34" t="s">
        <v>30</v>
      </c>
      <c r="BF31" s="34" t="s">
        <v>30</v>
      </c>
      <c r="BG31" s="34" t="s">
        <v>30</v>
      </c>
      <c r="BH31" s="34">
        <v>1440</v>
      </c>
      <c r="BI31" s="20"/>
      <c r="BJ31" s="20"/>
    </row>
    <row r="32" spans="1:62" ht="30">
      <c r="A32" s="1">
        <v>2</v>
      </c>
      <c r="B32" s="44" t="s">
        <v>105</v>
      </c>
      <c r="C32" s="34">
        <v>275</v>
      </c>
      <c r="D32" s="34">
        <v>41.5</v>
      </c>
      <c r="E32" s="34">
        <v>34</v>
      </c>
      <c r="F32" s="34">
        <v>5.5</v>
      </c>
      <c r="G32" s="34">
        <v>2</v>
      </c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37" t="s">
        <v>47</v>
      </c>
      <c r="X32" s="35" t="s">
        <v>112</v>
      </c>
      <c r="Y32" s="34" t="s">
        <v>30</v>
      </c>
      <c r="Z32" s="34" t="s">
        <v>30</v>
      </c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39" t="s">
        <v>113</v>
      </c>
      <c r="AS32" s="41" t="s">
        <v>39</v>
      </c>
      <c r="AT32" s="41" t="s">
        <v>39</v>
      </c>
      <c r="AU32" s="41" t="s">
        <v>39</v>
      </c>
      <c r="AV32" s="39" t="s">
        <v>39</v>
      </c>
      <c r="AW32" s="39" t="s">
        <v>39</v>
      </c>
      <c r="AX32" s="33" t="s">
        <v>114</v>
      </c>
      <c r="AY32" s="48" t="s">
        <v>115</v>
      </c>
      <c r="AZ32" s="34" t="s">
        <v>53</v>
      </c>
      <c r="BA32" s="34" t="s">
        <v>30</v>
      </c>
      <c r="BB32" s="34" t="s">
        <v>30</v>
      </c>
      <c r="BC32" s="34" t="s">
        <v>30</v>
      </c>
      <c r="BD32" s="34" t="s">
        <v>30</v>
      </c>
      <c r="BE32" s="34" t="s">
        <v>30</v>
      </c>
      <c r="BF32" s="34" t="s">
        <v>30</v>
      </c>
      <c r="BG32" s="34" t="s">
        <v>30</v>
      </c>
      <c r="BH32" s="34">
        <v>1422</v>
      </c>
      <c r="BI32" s="20"/>
      <c r="BJ32" s="20"/>
    </row>
    <row r="33" spans="1:62" ht="30.75" customHeight="1">
      <c r="A33" s="1">
        <v>2</v>
      </c>
      <c r="B33" s="44" t="s">
        <v>102</v>
      </c>
      <c r="C33" s="34">
        <v>274</v>
      </c>
      <c r="D33" s="34">
        <v>41.5</v>
      </c>
      <c r="E33" s="34">
        <v>36</v>
      </c>
      <c r="F33" s="34">
        <v>3</v>
      </c>
      <c r="G33" s="34">
        <v>2.5</v>
      </c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33" t="s">
        <v>47</v>
      </c>
      <c r="X33" s="40" t="s">
        <v>29</v>
      </c>
      <c r="Y33" s="34" t="s">
        <v>30</v>
      </c>
      <c r="Z33" s="34" t="s">
        <v>30</v>
      </c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39"/>
      <c r="AS33" s="41"/>
      <c r="AT33" s="39" t="s">
        <v>49</v>
      </c>
      <c r="AU33" s="41" t="s">
        <v>39</v>
      </c>
      <c r="AV33" s="41" t="s">
        <v>39</v>
      </c>
      <c r="AW33" s="40" t="s">
        <v>51</v>
      </c>
      <c r="AX33" s="48" t="s">
        <v>115</v>
      </c>
      <c r="AY33" s="34" t="s">
        <v>116</v>
      </c>
      <c r="AZ33" s="34" t="s">
        <v>53</v>
      </c>
      <c r="BA33" s="34" t="s">
        <v>30</v>
      </c>
      <c r="BB33" s="34" t="s">
        <v>30</v>
      </c>
      <c r="BC33" s="34" t="s">
        <v>30</v>
      </c>
      <c r="BD33" s="34" t="s">
        <v>30</v>
      </c>
      <c r="BE33" s="34" t="s">
        <v>30</v>
      </c>
      <c r="BF33" s="34" t="s">
        <v>30</v>
      </c>
      <c r="BG33" s="34" t="s">
        <v>30</v>
      </c>
      <c r="BH33" s="34">
        <v>1404</v>
      </c>
      <c r="BI33" s="20"/>
      <c r="BJ33" s="20"/>
    </row>
    <row r="34" spans="1:62" ht="30" customHeight="1">
      <c r="A34" s="1">
        <v>2</v>
      </c>
      <c r="B34" s="44" t="s">
        <v>101</v>
      </c>
      <c r="C34" s="34">
        <v>273</v>
      </c>
      <c r="D34" s="34">
        <v>41</v>
      </c>
      <c r="E34" s="34">
        <v>36</v>
      </c>
      <c r="F34" s="34">
        <v>4</v>
      </c>
      <c r="G34" s="34">
        <v>1</v>
      </c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33"/>
      <c r="X34" s="35" t="s">
        <v>34</v>
      </c>
      <c r="Y34" s="34" t="s">
        <v>30</v>
      </c>
      <c r="Z34" s="34" t="s">
        <v>30</v>
      </c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37" t="s">
        <v>43</v>
      </c>
      <c r="AM34" s="22" t="s">
        <v>29</v>
      </c>
      <c r="AN34" s="24"/>
      <c r="AO34" s="24"/>
      <c r="AP34" s="24"/>
      <c r="AQ34" s="24"/>
      <c r="AR34" s="24"/>
      <c r="AS34" s="24"/>
      <c r="AT34" s="40" t="s">
        <v>118</v>
      </c>
      <c r="AU34" s="41" t="s">
        <v>39</v>
      </c>
      <c r="AV34" s="41" t="s">
        <v>39</v>
      </c>
      <c r="AW34" s="34" t="s">
        <v>45</v>
      </c>
      <c r="AX34" s="34" t="s">
        <v>45</v>
      </c>
      <c r="AY34" s="34" t="s">
        <v>42</v>
      </c>
      <c r="AZ34" s="34" t="s">
        <v>30</v>
      </c>
      <c r="BA34" s="34" t="s">
        <v>30</v>
      </c>
      <c r="BB34" s="34" t="s">
        <v>30</v>
      </c>
      <c r="BC34" s="34" t="s">
        <v>30</v>
      </c>
      <c r="BD34" s="34" t="s">
        <v>30</v>
      </c>
      <c r="BE34" s="34" t="s">
        <v>30</v>
      </c>
      <c r="BF34" s="34" t="s">
        <v>30</v>
      </c>
      <c r="BG34" s="34" t="s">
        <v>30</v>
      </c>
      <c r="BH34" s="34">
        <v>1440</v>
      </c>
      <c r="BI34" s="20"/>
      <c r="BJ34" s="20"/>
    </row>
    <row r="35" spans="1:62" ht="30">
      <c r="A35" s="1">
        <v>3</v>
      </c>
      <c r="B35" s="44" t="s">
        <v>106</v>
      </c>
      <c r="C35" s="34">
        <v>32</v>
      </c>
      <c r="D35" s="34">
        <v>41</v>
      </c>
      <c r="E35" s="34">
        <v>6</v>
      </c>
      <c r="F35" s="36" t="s">
        <v>54</v>
      </c>
      <c r="G35" s="34">
        <v>5.5</v>
      </c>
      <c r="H35" s="34"/>
      <c r="I35" s="24"/>
      <c r="J35" s="24"/>
      <c r="K35" s="33" t="s">
        <v>55</v>
      </c>
      <c r="L35" s="27" t="s">
        <v>29</v>
      </c>
      <c r="M35" s="27" t="s">
        <v>29</v>
      </c>
      <c r="N35" s="27" t="s">
        <v>56</v>
      </c>
      <c r="O35" s="33" t="s">
        <v>57</v>
      </c>
      <c r="P35" s="27" t="s">
        <v>39</v>
      </c>
      <c r="Q35" s="27" t="s">
        <v>39</v>
      </c>
      <c r="R35" s="27" t="s">
        <v>39</v>
      </c>
      <c r="S35" s="27" t="s">
        <v>39</v>
      </c>
      <c r="T35" s="27" t="s">
        <v>39</v>
      </c>
      <c r="U35" s="27" t="s">
        <v>58</v>
      </c>
      <c r="V35" s="27" t="s">
        <v>45</v>
      </c>
      <c r="W35" s="27" t="s">
        <v>45</v>
      </c>
      <c r="X35" s="40" t="s">
        <v>45</v>
      </c>
      <c r="Y35" s="34" t="s">
        <v>30</v>
      </c>
      <c r="Z35" s="34" t="s">
        <v>30</v>
      </c>
      <c r="AA35" s="34" t="s">
        <v>45</v>
      </c>
      <c r="AB35" s="34" t="s">
        <v>45</v>
      </c>
      <c r="AC35" s="34" t="s">
        <v>45</v>
      </c>
      <c r="AD35" s="34" t="s">
        <v>45</v>
      </c>
      <c r="AE35" s="34" t="s">
        <v>45</v>
      </c>
      <c r="AF35" s="34" t="s">
        <v>45</v>
      </c>
      <c r="AG35" s="34" t="s">
        <v>45</v>
      </c>
      <c r="AH35" s="34" t="s">
        <v>45</v>
      </c>
      <c r="AI35" s="34" t="s">
        <v>45</v>
      </c>
      <c r="AJ35" s="34" t="s">
        <v>45</v>
      </c>
      <c r="AK35" s="34" t="s">
        <v>45</v>
      </c>
      <c r="AL35" s="34" t="s">
        <v>45</v>
      </c>
      <c r="AM35" s="34" t="s">
        <v>45</v>
      </c>
      <c r="AN35" s="34" t="s">
        <v>45</v>
      </c>
      <c r="AO35" s="34" t="s">
        <v>45</v>
      </c>
      <c r="AP35" s="34" t="s">
        <v>45</v>
      </c>
      <c r="AQ35" s="34" t="s">
        <v>45</v>
      </c>
      <c r="AR35" s="34" t="s">
        <v>45</v>
      </c>
      <c r="AS35" s="34" t="s">
        <v>45</v>
      </c>
      <c r="AT35" s="39" t="s">
        <v>59</v>
      </c>
      <c r="AU35" s="39" t="s">
        <v>60</v>
      </c>
      <c r="AV35" s="40" t="s">
        <v>61</v>
      </c>
      <c r="AW35" s="40" t="s">
        <v>62</v>
      </c>
      <c r="AX35" s="40" t="s">
        <v>62</v>
      </c>
      <c r="AY35" s="24"/>
      <c r="AZ35" s="24"/>
      <c r="BA35" s="24"/>
      <c r="BB35" s="24"/>
      <c r="BC35" s="24"/>
      <c r="BD35" s="24"/>
      <c r="BE35" s="24"/>
      <c r="BF35" s="24"/>
      <c r="BG35" s="24"/>
      <c r="BH35" s="34">
        <v>1278</v>
      </c>
      <c r="BI35" s="20"/>
      <c r="BJ35" s="20"/>
    </row>
    <row r="36" spans="1:62" ht="51.75">
      <c r="A36" s="1">
        <v>3</v>
      </c>
      <c r="B36" s="44" t="s">
        <v>104</v>
      </c>
      <c r="C36" s="34">
        <v>31</v>
      </c>
      <c r="D36" s="34">
        <v>41</v>
      </c>
      <c r="E36" s="34">
        <v>7</v>
      </c>
      <c r="F36" s="36" t="s">
        <v>122</v>
      </c>
      <c r="G36" s="34">
        <v>5.5</v>
      </c>
      <c r="H36" s="24"/>
      <c r="I36" s="24"/>
      <c r="J36" s="32" t="s">
        <v>63</v>
      </c>
      <c r="K36" s="27" t="s">
        <v>29</v>
      </c>
      <c r="L36" s="27" t="s">
        <v>29</v>
      </c>
      <c r="M36" s="32" t="s">
        <v>55</v>
      </c>
      <c r="N36" s="27"/>
      <c r="O36" s="27"/>
      <c r="P36" s="32"/>
      <c r="Q36" s="32" t="s">
        <v>141</v>
      </c>
      <c r="R36" s="32" t="s">
        <v>142</v>
      </c>
      <c r="S36" s="32" t="s">
        <v>142</v>
      </c>
      <c r="T36" s="32" t="s">
        <v>142</v>
      </c>
      <c r="U36" s="32" t="s">
        <v>142</v>
      </c>
      <c r="V36" s="32" t="s">
        <v>142</v>
      </c>
      <c r="W36" s="32" t="s">
        <v>142</v>
      </c>
      <c r="X36" s="32" t="s">
        <v>142</v>
      </c>
      <c r="Y36" s="34" t="s">
        <v>30</v>
      </c>
      <c r="Z36" s="34" t="s">
        <v>30</v>
      </c>
      <c r="AA36" s="34" t="s">
        <v>45</v>
      </c>
      <c r="AB36" s="34" t="s">
        <v>45</v>
      </c>
      <c r="AC36" s="34" t="s">
        <v>45</v>
      </c>
      <c r="AD36" s="34" t="s">
        <v>45</v>
      </c>
      <c r="AE36" s="34" t="s">
        <v>45</v>
      </c>
      <c r="AF36" s="34" t="s">
        <v>45</v>
      </c>
      <c r="AG36" s="34" t="s">
        <v>45</v>
      </c>
      <c r="AH36" s="34" t="s">
        <v>45</v>
      </c>
      <c r="AI36" s="34" t="s">
        <v>45</v>
      </c>
      <c r="AJ36" s="34" t="s">
        <v>45</v>
      </c>
      <c r="AK36" s="34" t="s">
        <v>45</v>
      </c>
      <c r="AL36" s="34" t="s">
        <v>45</v>
      </c>
      <c r="AM36" s="34" t="s">
        <v>45</v>
      </c>
      <c r="AN36" s="34" t="s">
        <v>45</v>
      </c>
      <c r="AO36" s="34" t="s">
        <v>45</v>
      </c>
      <c r="AP36" s="34" t="s">
        <v>45</v>
      </c>
      <c r="AQ36" s="34" t="s">
        <v>45</v>
      </c>
      <c r="AR36" s="34" t="s">
        <v>45</v>
      </c>
      <c r="AS36" s="34" t="s">
        <v>45</v>
      </c>
      <c r="AT36" s="39" t="s">
        <v>121</v>
      </c>
      <c r="AU36" s="39" t="s">
        <v>60</v>
      </c>
      <c r="AV36" s="34" t="s">
        <v>29</v>
      </c>
      <c r="AW36" s="34" t="s">
        <v>62</v>
      </c>
      <c r="AX36" s="40" t="s">
        <v>62</v>
      </c>
      <c r="AY36" s="24"/>
      <c r="AZ36" s="24"/>
      <c r="BA36" s="24"/>
      <c r="BB36" s="24"/>
      <c r="BC36" s="24"/>
      <c r="BD36" s="24"/>
      <c r="BE36" s="24"/>
      <c r="BF36" s="24"/>
      <c r="BG36" s="24"/>
      <c r="BH36" s="34">
        <v>1278</v>
      </c>
      <c r="BI36" s="20"/>
      <c r="BJ36" s="20"/>
    </row>
    <row r="37" spans="1:62" ht="45">
      <c r="A37" s="1">
        <v>3</v>
      </c>
      <c r="B37" s="44" t="s">
        <v>98</v>
      </c>
      <c r="C37" s="34">
        <v>35</v>
      </c>
      <c r="D37" s="34">
        <v>41</v>
      </c>
      <c r="E37" s="34">
        <v>7</v>
      </c>
      <c r="F37" s="36" t="s">
        <v>122</v>
      </c>
      <c r="G37" s="34">
        <v>5.5</v>
      </c>
      <c r="H37" s="24"/>
      <c r="I37" s="24"/>
      <c r="J37" s="32" t="s">
        <v>63</v>
      </c>
      <c r="K37" s="27" t="s">
        <v>29</v>
      </c>
      <c r="L37" s="27" t="s">
        <v>29</v>
      </c>
      <c r="M37" s="32" t="s">
        <v>55</v>
      </c>
      <c r="N37" s="27"/>
      <c r="O37" s="27"/>
      <c r="P37" s="32"/>
      <c r="Q37" s="32" t="s">
        <v>141</v>
      </c>
      <c r="R37" s="32" t="s">
        <v>142</v>
      </c>
      <c r="S37" s="32" t="s">
        <v>142</v>
      </c>
      <c r="T37" s="32" t="s">
        <v>142</v>
      </c>
      <c r="U37" s="32" t="s">
        <v>142</v>
      </c>
      <c r="V37" s="32" t="s">
        <v>142</v>
      </c>
      <c r="W37" s="32" t="s">
        <v>142</v>
      </c>
      <c r="X37" s="32" t="s">
        <v>142</v>
      </c>
      <c r="Y37" s="34" t="s">
        <v>30</v>
      </c>
      <c r="Z37" s="34" t="s">
        <v>30</v>
      </c>
      <c r="AA37" s="34" t="s">
        <v>45</v>
      </c>
      <c r="AB37" s="34" t="s">
        <v>45</v>
      </c>
      <c r="AC37" s="34" t="s">
        <v>45</v>
      </c>
      <c r="AD37" s="34" t="s">
        <v>45</v>
      </c>
      <c r="AE37" s="34" t="s">
        <v>45</v>
      </c>
      <c r="AF37" s="34" t="s">
        <v>45</v>
      </c>
      <c r="AG37" s="34" t="s">
        <v>45</v>
      </c>
      <c r="AH37" s="34" t="s">
        <v>45</v>
      </c>
      <c r="AI37" s="34" t="s">
        <v>45</v>
      </c>
      <c r="AJ37" s="34" t="s">
        <v>45</v>
      </c>
      <c r="AK37" s="34" t="s">
        <v>45</v>
      </c>
      <c r="AL37" s="34" t="s">
        <v>45</v>
      </c>
      <c r="AM37" s="34" t="s">
        <v>45</v>
      </c>
      <c r="AN37" s="34" t="s">
        <v>45</v>
      </c>
      <c r="AO37" s="34" t="s">
        <v>45</v>
      </c>
      <c r="AP37" s="34" t="s">
        <v>45</v>
      </c>
      <c r="AQ37" s="34" t="s">
        <v>45</v>
      </c>
      <c r="AR37" s="34" t="s">
        <v>45</v>
      </c>
      <c r="AS37" s="34" t="s">
        <v>45</v>
      </c>
      <c r="AT37" s="39" t="s">
        <v>121</v>
      </c>
      <c r="AU37" s="39" t="s">
        <v>60</v>
      </c>
      <c r="AV37" s="34" t="s">
        <v>29</v>
      </c>
      <c r="AW37" s="34" t="s">
        <v>62</v>
      </c>
      <c r="AX37" s="40" t="s">
        <v>62</v>
      </c>
      <c r="AY37" s="24"/>
      <c r="AZ37" s="24"/>
      <c r="BA37" s="24"/>
      <c r="BB37" s="24"/>
      <c r="BC37" s="24"/>
      <c r="BD37" s="24"/>
      <c r="BE37" s="24"/>
      <c r="BF37" s="24"/>
      <c r="BG37" s="24"/>
      <c r="BH37" s="34">
        <v>1278</v>
      </c>
      <c r="BI37" s="20"/>
      <c r="BJ37" s="20"/>
    </row>
    <row r="38" spans="1:62" ht="42.75" customHeight="1">
      <c r="A38" s="1">
        <v>3</v>
      </c>
      <c r="B38" s="44" t="s">
        <v>100</v>
      </c>
      <c r="C38" s="34">
        <v>361</v>
      </c>
      <c r="D38" s="34">
        <v>41.5</v>
      </c>
      <c r="E38" s="34">
        <v>31</v>
      </c>
      <c r="F38" s="34">
        <v>9</v>
      </c>
      <c r="G38" s="34">
        <v>1.5</v>
      </c>
      <c r="H38" s="32" t="s">
        <v>79</v>
      </c>
      <c r="I38" s="32" t="s">
        <v>79</v>
      </c>
      <c r="J38" s="32" t="s">
        <v>79</v>
      </c>
      <c r="K38" s="32" t="s">
        <v>79</v>
      </c>
      <c r="L38" s="32" t="s">
        <v>79</v>
      </c>
      <c r="M38" s="32" t="s">
        <v>79</v>
      </c>
      <c r="N38" s="32" t="s">
        <v>79</v>
      </c>
      <c r="O38" s="32" t="s">
        <v>79</v>
      </c>
      <c r="P38" s="32" t="s">
        <v>79</v>
      </c>
      <c r="Q38" s="32" t="s">
        <v>79</v>
      </c>
      <c r="R38" s="32" t="s">
        <v>79</v>
      </c>
      <c r="S38" s="32" t="s">
        <v>79</v>
      </c>
      <c r="T38" s="32" t="s">
        <v>79</v>
      </c>
      <c r="U38" s="32" t="s">
        <v>79</v>
      </c>
      <c r="V38" s="32" t="s">
        <v>79</v>
      </c>
      <c r="W38" s="32" t="s">
        <v>79</v>
      </c>
      <c r="X38" s="32" t="s">
        <v>139</v>
      </c>
      <c r="Y38" s="34" t="s">
        <v>30</v>
      </c>
      <c r="Z38" s="34" t="s">
        <v>30</v>
      </c>
      <c r="AA38" s="32" t="s">
        <v>79</v>
      </c>
      <c r="AB38" s="32" t="s">
        <v>79</v>
      </c>
      <c r="AC38" s="32" t="s">
        <v>79</v>
      </c>
      <c r="AD38" s="32" t="s">
        <v>79</v>
      </c>
      <c r="AE38" s="32" t="s">
        <v>79</v>
      </c>
      <c r="AF38" s="32" t="s">
        <v>79</v>
      </c>
      <c r="AG38" s="32" t="s">
        <v>79</v>
      </c>
      <c r="AH38" s="32" t="s">
        <v>79</v>
      </c>
      <c r="AI38" s="32" t="s">
        <v>79</v>
      </c>
      <c r="AJ38" s="32" t="s">
        <v>79</v>
      </c>
      <c r="AK38" s="32"/>
      <c r="AL38" s="32"/>
      <c r="AM38" s="32"/>
      <c r="AN38" s="40" t="s">
        <v>55</v>
      </c>
      <c r="AO38" s="34" t="s">
        <v>29</v>
      </c>
      <c r="AP38" s="40" t="s">
        <v>64</v>
      </c>
      <c r="AQ38" s="34" t="s">
        <v>39</v>
      </c>
      <c r="AR38" s="34" t="s">
        <v>39</v>
      </c>
      <c r="AS38" s="34" t="s">
        <v>44</v>
      </c>
      <c r="AT38" s="39" t="s">
        <v>45</v>
      </c>
      <c r="AU38" s="34" t="s">
        <v>45</v>
      </c>
      <c r="AV38" s="40" t="s">
        <v>45</v>
      </c>
      <c r="AW38" s="34" t="s">
        <v>66</v>
      </c>
      <c r="AX38" s="40" t="s">
        <v>67</v>
      </c>
      <c r="AY38" s="27" t="s">
        <v>45</v>
      </c>
      <c r="AZ38" s="40" t="s">
        <v>30</v>
      </c>
      <c r="BA38" s="34" t="s">
        <v>30</v>
      </c>
      <c r="BB38" s="40" t="s">
        <v>30</v>
      </c>
      <c r="BC38" s="34" t="s">
        <v>30</v>
      </c>
      <c r="BD38" s="40" t="s">
        <v>30</v>
      </c>
      <c r="BE38" s="34" t="s">
        <v>30</v>
      </c>
      <c r="BF38" s="40" t="s">
        <v>30</v>
      </c>
      <c r="BG38" s="34" t="s">
        <v>30</v>
      </c>
      <c r="BH38" s="34">
        <v>1440</v>
      </c>
      <c r="BI38" s="20"/>
      <c r="BJ38" s="20"/>
    </row>
    <row r="39" spans="1:62" ht="32.25" customHeight="1">
      <c r="A39" s="1">
        <v>3</v>
      </c>
      <c r="B39" s="44" t="s">
        <v>97</v>
      </c>
      <c r="C39" s="34">
        <v>362</v>
      </c>
      <c r="D39" s="34">
        <v>41.5</v>
      </c>
      <c r="E39" s="36" t="s">
        <v>126</v>
      </c>
      <c r="F39" s="36" t="s">
        <v>68</v>
      </c>
      <c r="G39" s="34">
        <v>3</v>
      </c>
      <c r="H39" s="24"/>
      <c r="I39" s="24"/>
      <c r="J39" s="24"/>
      <c r="K39" s="24"/>
      <c r="L39" s="24"/>
      <c r="M39" s="24"/>
      <c r="N39" s="24"/>
      <c r="O39" s="24"/>
      <c r="P39" s="24"/>
      <c r="Q39" s="32" t="s">
        <v>123</v>
      </c>
      <c r="R39" s="27" t="s">
        <v>39</v>
      </c>
      <c r="S39" s="27" t="s">
        <v>39</v>
      </c>
      <c r="T39" s="34" t="s">
        <v>45</v>
      </c>
      <c r="U39" s="34" t="s">
        <v>45</v>
      </c>
      <c r="V39" s="34" t="s">
        <v>45</v>
      </c>
      <c r="W39" s="40" t="s">
        <v>29</v>
      </c>
      <c r="X39" s="40" t="s">
        <v>29</v>
      </c>
      <c r="Y39" s="34" t="s">
        <v>30</v>
      </c>
      <c r="Z39" s="34" t="s">
        <v>30</v>
      </c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37" t="s">
        <v>124</v>
      </c>
      <c r="AL39" s="34" t="s">
        <v>39</v>
      </c>
      <c r="AM39" s="34" t="s">
        <v>39</v>
      </c>
      <c r="AN39" s="34" t="s">
        <v>39</v>
      </c>
      <c r="AO39" s="34" t="s">
        <v>39</v>
      </c>
      <c r="AP39" s="34" t="s">
        <v>39</v>
      </c>
      <c r="AQ39" s="34" t="s">
        <v>39</v>
      </c>
      <c r="AR39" s="34" t="s">
        <v>39</v>
      </c>
      <c r="AS39" s="40" t="s">
        <v>120</v>
      </c>
      <c r="AT39" s="34" t="s">
        <v>45</v>
      </c>
      <c r="AU39" s="34" t="s">
        <v>45</v>
      </c>
      <c r="AV39" s="40" t="s">
        <v>45</v>
      </c>
      <c r="AW39" s="34" t="s">
        <v>45</v>
      </c>
      <c r="AX39" s="40" t="s">
        <v>125</v>
      </c>
      <c r="AY39" s="40" t="s">
        <v>29</v>
      </c>
      <c r="AZ39" s="27" t="s">
        <v>30</v>
      </c>
      <c r="BA39" s="27" t="s">
        <v>30</v>
      </c>
      <c r="BB39" s="27" t="s">
        <v>30</v>
      </c>
      <c r="BC39" s="27" t="s">
        <v>30</v>
      </c>
      <c r="BD39" s="27" t="s">
        <v>30</v>
      </c>
      <c r="BE39" s="27" t="s">
        <v>30</v>
      </c>
      <c r="BF39" s="27" t="s">
        <v>30</v>
      </c>
      <c r="BG39" s="27" t="s">
        <v>30</v>
      </c>
      <c r="BH39" s="34">
        <v>1386</v>
      </c>
      <c r="BI39" s="20"/>
      <c r="BJ39" s="20"/>
    </row>
    <row r="40" spans="1:62" ht="33" customHeight="1">
      <c r="A40" s="1">
        <v>3</v>
      </c>
      <c r="B40" s="47" t="s">
        <v>102</v>
      </c>
      <c r="C40" s="34">
        <v>364</v>
      </c>
      <c r="D40" s="34">
        <v>41.5</v>
      </c>
      <c r="E40" s="34">
        <v>36</v>
      </c>
      <c r="F40" s="34">
        <v>4</v>
      </c>
      <c r="G40" s="34">
        <v>1.5</v>
      </c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32" t="s">
        <v>34</v>
      </c>
      <c r="Y40" s="34" t="s">
        <v>30</v>
      </c>
      <c r="Z40" s="34" t="s">
        <v>30</v>
      </c>
      <c r="AA40" s="24"/>
      <c r="AB40" s="24"/>
      <c r="AC40" s="24"/>
      <c r="AD40" s="24"/>
      <c r="AE40" s="24"/>
      <c r="AF40" s="24"/>
      <c r="AG40" s="24"/>
      <c r="AH40" s="40"/>
      <c r="AI40" s="34"/>
      <c r="AJ40" s="34"/>
      <c r="AK40" s="34"/>
      <c r="AL40" s="34"/>
      <c r="AM40" s="34"/>
      <c r="AN40" s="34"/>
      <c r="AO40" s="34"/>
      <c r="AP40" s="34"/>
      <c r="AQ40" s="40"/>
      <c r="AR40" s="24"/>
      <c r="AS40" s="39" t="s">
        <v>127</v>
      </c>
      <c r="AT40" s="34" t="s">
        <v>39</v>
      </c>
      <c r="AU40" s="34" t="s">
        <v>39</v>
      </c>
      <c r="AV40" s="34" t="s">
        <v>39</v>
      </c>
      <c r="AW40" s="34" t="s">
        <v>39</v>
      </c>
      <c r="AX40" s="48" t="s">
        <v>115</v>
      </c>
      <c r="AY40" s="34" t="s">
        <v>116</v>
      </c>
      <c r="AZ40" s="40" t="s">
        <v>30</v>
      </c>
      <c r="BA40" s="40" t="s">
        <v>30</v>
      </c>
      <c r="BB40" s="40" t="s">
        <v>30</v>
      </c>
      <c r="BC40" s="40" t="s">
        <v>30</v>
      </c>
      <c r="BD40" s="40" t="s">
        <v>30</v>
      </c>
      <c r="BE40" s="40" t="s">
        <v>30</v>
      </c>
      <c r="BF40" s="40" t="s">
        <v>30</v>
      </c>
      <c r="BG40" s="40" t="s">
        <v>30</v>
      </c>
      <c r="BH40" s="34">
        <v>1440</v>
      </c>
      <c r="BI40" s="20"/>
      <c r="BJ40" s="20"/>
    </row>
    <row r="41" spans="1:62" ht="38.25" customHeight="1">
      <c r="A41" s="1">
        <v>4</v>
      </c>
      <c r="B41" s="44" t="s">
        <v>100</v>
      </c>
      <c r="C41" s="34">
        <v>451</v>
      </c>
      <c r="D41" s="34">
        <v>41</v>
      </c>
      <c r="E41" s="34">
        <v>16</v>
      </c>
      <c r="F41" s="34">
        <v>17</v>
      </c>
      <c r="G41" s="34">
        <v>8</v>
      </c>
      <c r="H41" s="24"/>
      <c r="I41" s="24"/>
      <c r="J41" s="24"/>
      <c r="K41" s="24"/>
      <c r="L41" s="24"/>
      <c r="M41" s="24"/>
      <c r="N41" s="24"/>
      <c r="O41" s="32"/>
      <c r="P41" s="49"/>
      <c r="Q41" s="34"/>
      <c r="R41" s="34"/>
      <c r="S41" s="24"/>
      <c r="T41" s="24"/>
      <c r="U41" s="24"/>
      <c r="V41" s="24"/>
      <c r="W41" s="40" t="s">
        <v>132</v>
      </c>
      <c r="X41" s="40" t="s">
        <v>39</v>
      </c>
      <c r="Y41" s="34" t="s">
        <v>30</v>
      </c>
      <c r="Z41" s="34" t="s">
        <v>30</v>
      </c>
      <c r="AA41" s="40" t="s">
        <v>29</v>
      </c>
      <c r="AB41" s="34" t="s">
        <v>45</v>
      </c>
      <c r="AC41" s="34" t="s">
        <v>45</v>
      </c>
      <c r="AD41" s="34" t="s">
        <v>45</v>
      </c>
      <c r="AE41" s="34" t="s">
        <v>45</v>
      </c>
      <c r="AF41" s="34" t="s">
        <v>45</v>
      </c>
      <c r="AG41" s="34" t="s">
        <v>45</v>
      </c>
      <c r="AH41" s="34" t="s">
        <v>45</v>
      </c>
      <c r="AI41" s="34" t="s">
        <v>45</v>
      </c>
      <c r="AJ41" s="34" t="s">
        <v>45</v>
      </c>
      <c r="AK41" s="34" t="s">
        <v>45</v>
      </c>
      <c r="AL41" s="34" t="s">
        <v>45</v>
      </c>
      <c r="AM41" s="39" t="s">
        <v>133</v>
      </c>
      <c r="AN41" s="40" t="s">
        <v>29</v>
      </c>
      <c r="AO41" s="34" t="s">
        <v>69</v>
      </c>
      <c r="AP41" s="34" t="s">
        <v>69</v>
      </c>
      <c r="AQ41" s="34" t="s">
        <v>69</v>
      </c>
      <c r="AR41" s="40" t="s">
        <v>70</v>
      </c>
      <c r="AS41" s="34" t="s">
        <v>62</v>
      </c>
      <c r="AT41" s="40" t="s">
        <v>62</v>
      </c>
      <c r="AU41" s="34" t="s">
        <v>62</v>
      </c>
      <c r="AV41" s="40" t="s">
        <v>62</v>
      </c>
      <c r="AW41" s="34" t="s">
        <v>62</v>
      </c>
      <c r="AX41" s="40" t="s">
        <v>71</v>
      </c>
      <c r="AY41" s="24"/>
      <c r="AZ41" s="24"/>
      <c r="BA41" s="24"/>
      <c r="BB41" s="24"/>
      <c r="BC41" s="24"/>
      <c r="BD41" s="24"/>
      <c r="BE41" s="24"/>
      <c r="BF41" s="24"/>
      <c r="BG41" s="24"/>
      <c r="BH41" s="34">
        <v>1044</v>
      </c>
      <c r="BI41" s="20"/>
      <c r="BJ41" s="20"/>
    </row>
    <row r="42" spans="1:62" ht="64.5" customHeight="1">
      <c r="A42" s="1">
        <v>4</v>
      </c>
      <c r="B42" s="44" t="s">
        <v>103</v>
      </c>
      <c r="C42" s="34">
        <v>457</v>
      </c>
      <c r="D42" s="34">
        <v>41</v>
      </c>
      <c r="E42" s="34">
        <v>27</v>
      </c>
      <c r="F42" s="34">
        <v>6.5</v>
      </c>
      <c r="G42" s="34">
        <v>7.5</v>
      </c>
      <c r="H42" s="24"/>
      <c r="I42" s="24"/>
      <c r="J42" s="24"/>
      <c r="K42" s="24"/>
      <c r="L42" s="24"/>
      <c r="M42" s="24"/>
      <c r="N42" s="24"/>
      <c r="O42" s="32" t="s">
        <v>128</v>
      </c>
      <c r="P42" s="49" t="s">
        <v>129</v>
      </c>
      <c r="Q42" s="34" t="s">
        <v>45</v>
      </c>
      <c r="R42" s="34" t="s">
        <v>45</v>
      </c>
      <c r="S42" s="24"/>
      <c r="T42" s="24"/>
      <c r="U42" s="24"/>
      <c r="V42" s="24"/>
      <c r="W42" s="40" t="s">
        <v>75</v>
      </c>
      <c r="X42" s="40" t="s">
        <v>29</v>
      </c>
      <c r="Y42" s="34" t="s">
        <v>30</v>
      </c>
      <c r="Z42" s="34" t="s">
        <v>30</v>
      </c>
      <c r="AA42" s="27"/>
      <c r="AB42" s="34"/>
      <c r="AC42" s="34"/>
      <c r="AD42" s="33"/>
      <c r="AE42" s="34"/>
      <c r="AF42" s="34"/>
      <c r="AG42" s="34"/>
      <c r="AH42" s="34"/>
      <c r="AI42" s="34"/>
      <c r="AJ42" s="34"/>
      <c r="AK42" s="34"/>
      <c r="AL42" s="34"/>
      <c r="AM42" s="50" t="s">
        <v>130</v>
      </c>
      <c r="AN42" s="45" t="s">
        <v>131</v>
      </c>
      <c r="AO42" s="34" t="s">
        <v>69</v>
      </c>
      <c r="AP42" s="34" t="s">
        <v>69</v>
      </c>
      <c r="AQ42" s="34" t="s">
        <v>69</v>
      </c>
      <c r="AR42" s="40" t="s">
        <v>70</v>
      </c>
      <c r="AS42" s="34" t="s">
        <v>62</v>
      </c>
      <c r="AT42" s="40" t="s">
        <v>62</v>
      </c>
      <c r="AU42" s="34" t="s">
        <v>62</v>
      </c>
      <c r="AV42" s="40" t="s">
        <v>62</v>
      </c>
      <c r="AW42" s="34" t="s">
        <v>62</v>
      </c>
      <c r="AX42" s="40" t="s">
        <v>62</v>
      </c>
      <c r="AY42" s="24"/>
      <c r="AZ42" s="24"/>
      <c r="BA42" s="24"/>
      <c r="BB42" s="24"/>
      <c r="BC42" s="24"/>
      <c r="BD42" s="24"/>
      <c r="BE42" s="24"/>
      <c r="BF42" s="24"/>
      <c r="BG42" s="24"/>
      <c r="BH42" s="34">
        <v>1062</v>
      </c>
      <c r="BI42" s="20"/>
      <c r="BJ42" s="20"/>
    </row>
    <row r="43" spans="1:62" ht="33" customHeight="1">
      <c r="A43" s="1">
        <v>4</v>
      </c>
      <c r="B43" s="44" t="s">
        <v>105</v>
      </c>
      <c r="C43" s="34">
        <v>455</v>
      </c>
      <c r="D43" s="34">
        <v>41</v>
      </c>
      <c r="E43" s="34">
        <v>20</v>
      </c>
      <c r="F43" s="34">
        <v>14</v>
      </c>
      <c r="G43" s="34">
        <v>7</v>
      </c>
      <c r="H43" s="42">
        <v>1.5</v>
      </c>
      <c r="I43" s="33" t="s">
        <v>72</v>
      </c>
      <c r="J43" s="24" t="s">
        <v>39</v>
      </c>
      <c r="K43" s="24" t="s">
        <v>39</v>
      </c>
      <c r="L43" s="24" t="s">
        <v>39</v>
      </c>
      <c r="M43" s="33" t="s">
        <v>73</v>
      </c>
      <c r="N43" s="33" t="s">
        <v>46</v>
      </c>
      <c r="O43" s="24"/>
      <c r="P43" s="24"/>
      <c r="Q43" s="24"/>
      <c r="R43" s="24"/>
      <c r="S43" s="24"/>
      <c r="T43" s="24"/>
      <c r="U43" s="24"/>
      <c r="V43" s="24"/>
      <c r="W43" s="33" t="s">
        <v>74</v>
      </c>
      <c r="X43" s="40" t="s">
        <v>39</v>
      </c>
      <c r="Y43" s="34" t="s">
        <v>36</v>
      </c>
      <c r="Z43" s="34" t="s">
        <v>30</v>
      </c>
      <c r="AA43" s="27" t="s">
        <v>39</v>
      </c>
      <c r="AB43" s="27" t="s">
        <v>39</v>
      </c>
      <c r="AC43" s="27" t="s">
        <v>39</v>
      </c>
      <c r="AD43" s="32" t="s">
        <v>73</v>
      </c>
      <c r="AE43" s="24"/>
      <c r="AF43" s="24"/>
      <c r="AG43" s="24"/>
      <c r="AH43" s="24"/>
      <c r="AI43" s="32" t="s">
        <v>75</v>
      </c>
      <c r="AJ43" s="24"/>
      <c r="AK43" s="24"/>
      <c r="AL43" s="24"/>
      <c r="AM43" s="24">
        <v>4.5</v>
      </c>
      <c r="AN43" s="43" t="s">
        <v>134</v>
      </c>
      <c r="AO43" s="34" t="s">
        <v>69</v>
      </c>
      <c r="AP43" s="34" t="s">
        <v>69</v>
      </c>
      <c r="AQ43" s="34" t="s">
        <v>69</v>
      </c>
      <c r="AR43" s="40" t="s">
        <v>70</v>
      </c>
      <c r="AS43" s="34" t="s">
        <v>62</v>
      </c>
      <c r="AT43" s="40" t="s">
        <v>62</v>
      </c>
      <c r="AU43" s="34" t="s">
        <v>62</v>
      </c>
      <c r="AV43" s="40" t="s">
        <v>62</v>
      </c>
      <c r="AW43" s="34" t="s">
        <v>62</v>
      </c>
      <c r="AX43" s="40" t="s">
        <v>76</v>
      </c>
      <c r="AY43" s="24"/>
      <c r="AZ43" s="24"/>
      <c r="BA43" s="24"/>
      <c r="BB43" s="24"/>
      <c r="BC43" s="24"/>
      <c r="BD43" s="24"/>
      <c r="BE43" s="24"/>
      <c r="BF43" s="24"/>
      <c r="BG43" s="24"/>
      <c r="BH43" s="34">
        <v>1080</v>
      </c>
      <c r="BI43" s="20"/>
      <c r="BJ43" s="20"/>
    </row>
    <row r="44" spans="1:62" ht="39" customHeight="1">
      <c r="A44" s="1">
        <v>1</v>
      </c>
      <c r="B44" s="44" t="s">
        <v>108</v>
      </c>
      <c r="C44" s="34">
        <v>14</v>
      </c>
      <c r="D44" s="34">
        <v>41</v>
      </c>
      <c r="E44" s="36" t="s">
        <v>77</v>
      </c>
      <c r="F44" s="36" t="s">
        <v>78</v>
      </c>
      <c r="G44" s="34">
        <v>1</v>
      </c>
      <c r="H44" s="32" t="s">
        <v>79</v>
      </c>
      <c r="I44" s="32" t="s">
        <v>79</v>
      </c>
      <c r="J44" s="32" t="s">
        <v>79</v>
      </c>
      <c r="K44" s="32" t="s">
        <v>79</v>
      </c>
      <c r="L44" s="32" t="s">
        <v>79</v>
      </c>
      <c r="M44" s="32" t="s">
        <v>79</v>
      </c>
      <c r="N44" s="32" t="s">
        <v>79</v>
      </c>
      <c r="O44" s="32" t="s">
        <v>79</v>
      </c>
      <c r="P44" s="32" t="s">
        <v>79</v>
      </c>
      <c r="Q44" s="32" t="s">
        <v>79</v>
      </c>
      <c r="R44" s="32" t="s">
        <v>79</v>
      </c>
      <c r="S44" s="32" t="s">
        <v>79</v>
      </c>
      <c r="T44" s="32" t="s">
        <v>79</v>
      </c>
      <c r="U44" s="32" t="s">
        <v>79</v>
      </c>
      <c r="V44" s="32" t="s">
        <v>79</v>
      </c>
      <c r="W44" s="32" t="s">
        <v>79</v>
      </c>
      <c r="X44" s="32" t="s">
        <v>79</v>
      </c>
      <c r="Y44" s="34" t="s">
        <v>30</v>
      </c>
      <c r="Z44" s="34" t="s">
        <v>30</v>
      </c>
      <c r="AA44" s="32" t="s">
        <v>79</v>
      </c>
      <c r="AB44" s="32" t="s">
        <v>79</v>
      </c>
      <c r="AC44" s="32" t="s">
        <v>79</v>
      </c>
      <c r="AD44" s="32" t="s">
        <v>79</v>
      </c>
      <c r="AE44" s="32" t="s">
        <v>79</v>
      </c>
      <c r="AF44" s="32" t="s">
        <v>79</v>
      </c>
      <c r="AG44" s="32" t="s">
        <v>79</v>
      </c>
      <c r="AH44" s="32" t="s">
        <v>79</v>
      </c>
      <c r="AI44" s="32" t="s">
        <v>79</v>
      </c>
      <c r="AJ44" s="32" t="s">
        <v>79</v>
      </c>
      <c r="AK44" s="32" t="s">
        <v>79</v>
      </c>
      <c r="AL44" s="32" t="s">
        <v>79</v>
      </c>
      <c r="AM44" s="32" t="s">
        <v>79</v>
      </c>
      <c r="AN44" s="32" t="s">
        <v>79</v>
      </c>
      <c r="AO44" s="32" t="s">
        <v>79</v>
      </c>
      <c r="AP44" s="32" t="s">
        <v>79</v>
      </c>
      <c r="AQ44" s="32" t="s">
        <v>79</v>
      </c>
      <c r="AR44" s="32" t="s">
        <v>79</v>
      </c>
      <c r="AS44" s="32" t="s">
        <v>79</v>
      </c>
      <c r="AT44" s="32" t="s">
        <v>79</v>
      </c>
      <c r="AU44" s="32" t="s">
        <v>79</v>
      </c>
      <c r="AV44" s="32" t="s">
        <v>79</v>
      </c>
      <c r="AW44" s="32" t="s">
        <v>79</v>
      </c>
      <c r="AX44" s="40" t="s">
        <v>29</v>
      </c>
      <c r="AY44" s="40" t="s">
        <v>30</v>
      </c>
      <c r="AZ44" s="40" t="s">
        <v>30</v>
      </c>
      <c r="BA44" s="40" t="s">
        <v>30</v>
      </c>
      <c r="BB44" s="40" t="s">
        <v>30</v>
      </c>
      <c r="BC44" s="40" t="s">
        <v>30</v>
      </c>
      <c r="BD44" s="40" t="s">
        <v>30</v>
      </c>
      <c r="BE44" s="40" t="s">
        <v>30</v>
      </c>
      <c r="BF44" s="40" t="s">
        <v>30</v>
      </c>
      <c r="BG44" s="40" t="s">
        <v>30</v>
      </c>
      <c r="BH44" s="34">
        <v>1126</v>
      </c>
      <c r="BI44" s="20"/>
      <c r="BJ44" s="20"/>
    </row>
    <row r="45" spans="1:62" ht="37.5" customHeight="1">
      <c r="A45" s="1">
        <v>2</v>
      </c>
      <c r="B45" s="44" t="s">
        <v>107</v>
      </c>
      <c r="C45" s="34">
        <v>23</v>
      </c>
      <c r="D45" s="34">
        <v>41</v>
      </c>
      <c r="E45" s="36" t="s">
        <v>77</v>
      </c>
      <c r="F45" s="36" t="s">
        <v>78</v>
      </c>
      <c r="G45" s="34">
        <v>1.5</v>
      </c>
      <c r="H45" s="32" t="s">
        <v>79</v>
      </c>
      <c r="I45" s="32" t="s">
        <v>79</v>
      </c>
      <c r="J45" s="32" t="s">
        <v>79</v>
      </c>
      <c r="K45" s="32" t="s">
        <v>79</v>
      </c>
      <c r="L45" s="32" t="s">
        <v>79</v>
      </c>
      <c r="M45" s="32" t="s">
        <v>79</v>
      </c>
      <c r="N45" s="32" t="s">
        <v>79</v>
      </c>
      <c r="O45" s="32" t="s">
        <v>79</v>
      </c>
      <c r="P45" s="32" t="s">
        <v>79</v>
      </c>
      <c r="Q45" s="32" t="s">
        <v>79</v>
      </c>
      <c r="R45" s="32" t="s">
        <v>79</v>
      </c>
      <c r="S45" s="32" t="s">
        <v>79</v>
      </c>
      <c r="T45" s="32" t="s">
        <v>79</v>
      </c>
      <c r="U45" s="32" t="s">
        <v>79</v>
      </c>
      <c r="V45" s="32" t="s">
        <v>79</v>
      </c>
      <c r="W45" s="32" t="s">
        <v>79</v>
      </c>
      <c r="X45" s="32" t="s">
        <v>79</v>
      </c>
      <c r="Y45" s="34" t="s">
        <v>30</v>
      </c>
      <c r="Z45" s="34" t="s">
        <v>30</v>
      </c>
      <c r="AA45" s="32" t="s">
        <v>79</v>
      </c>
      <c r="AB45" s="32" t="s">
        <v>79</v>
      </c>
      <c r="AC45" s="32" t="s">
        <v>79</v>
      </c>
      <c r="AD45" s="32" t="s">
        <v>79</v>
      </c>
      <c r="AE45" s="32" t="s">
        <v>79</v>
      </c>
      <c r="AF45" s="32" t="s">
        <v>79</v>
      </c>
      <c r="AG45" s="32" t="s">
        <v>79</v>
      </c>
      <c r="AH45" s="32" t="s">
        <v>79</v>
      </c>
      <c r="AI45" s="34" t="s">
        <v>45</v>
      </c>
      <c r="AJ45" s="34" t="s">
        <v>45</v>
      </c>
      <c r="AK45" s="34" t="s">
        <v>45</v>
      </c>
      <c r="AL45" s="34" t="s">
        <v>45</v>
      </c>
      <c r="AM45" s="34" t="s">
        <v>45</v>
      </c>
      <c r="AN45" s="34" t="s">
        <v>45</v>
      </c>
      <c r="AO45" s="34" t="s">
        <v>45</v>
      </c>
      <c r="AP45" s="34" t="s">
        <v>45</v>
      </c>
      <c r="AQ45" s="34" t="s">
        <v>45</v>
      </c>
      <c r="AR45" s="34" t="s">
        <v>45</v>
      </c>
      <c r="AS45" s="34" t="s">
        <v>45</v>
      </c>
      <c r="AT45" s="34" t="s">
        <v>45</v>
      </c>
      <c r="AU45" s="34" t="s">
        <v>45</v>
      </c>
      <c r="AV45" s="51" t="s">
        <v>135</v>
      </c>
      <c r="AW45" s="39" t="s">
        <v>60</v>
      </c>
      <c r="AX45" s="40" t="s">
        <v>138</v>
      </c>
      <c r="AY45" s="40" t="s">
        <v>30</v>
      </c>
      <c r="AZ45" s="40" t="s">
        <v>30</v>
      </c>
      <c r="BA45" s="40" t="s">
        <v>30</v>
      </c>
      <c r="BB45" s="40" t="s">
        <v>30</v>
      </c>
      <c r="BC45" s="40" t="s">
        <v>30</v>
      </c>
      <c r="BD45" s="40" t="s">
        <v>30</v>
      </c>
      <c r="BE45" s="40" t="s">
        <v>30</v>
      </c>
      <c r="BF45" s="40" t="s">
        <v>30</v>
      </c>
      <c r="BG45" s="40" t="s">
        <v>30</v>
      </c>
      <c r="BH45" s="34">
        <v>1168</v>
      </c>
      <c r="BI45" s="20"/>
      <c r="BJ45" s="20"/>
    </row>
    <row r="46" spans="1:62"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0"/>
    </row>
    <row r="47" spans="1:62" ht="15.75" thickBot="1"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</row>
    <row r="48" spans="1:62" ht="18.75" thickBot="1">
      <c r="B48" s="2"/>
      <c r="C48" s="2"/>
      <c r="D48" s="6"/>
      <c r="E48" s="128" t="s">
        <v>80</v>
      </c>
      <c r="F48" s="129"/>
      <c r="G48" s="129"/>
      <c r="H48" s="2"/>
      <c r="I48" s="2"/>
      <c r="J48" s="6" t="s">
        <v>81</v>
      </c>
      <c r="K48" s="128" t="s">
        <v>82</v>
      </c>
      <c r="L48" s="129"/>
      <c r="M48" s="129"/>
      <c r="N48" s="129"/>
      <c r="O48" s="129"/>
      <c r="P48" s="7"/>
      <c r="Q48" s="2"/>
      <c r="R48" s="8" t="s">
        <v>83</v>
      </c>
      <c r="S48" s="9"/>
      <c r="T48" s="10" t="s">
        <v>84</v>
      </c>
      <c r="U48" s="11"/>
      <c r="V48" s="11"/>
      <c r="W48" s="11"/>
      <c r="X48" s="11"/>
      <c r="Y48" s="11"/>
      <c r="Z48" s="11"/>
      <c r="AA48" s="11"/>
      <c r="AB48" s="11"/>
      <c r="AC48" s="12"/>
      <c r="AD48" s="12"/>
      <c r="AE48" s="13"/>
      <c r="AF48" s="14" t="s">
        <v>85</v>
      </c>
      <c r="AG48" s="129" t="s">
        <v>86</v>
      </c>
      <c r="AH48" s="129"/>
      <c r="AI48" s="129"/>
      <c r="AJ48" s="129"/>
      <c r="AK48" s="129"/>
      <c r="AL48" s="129"/>
      <c r="AM48" s="129"/>
      <c r="AN48" s="129"/>
      <c r="AO48" s="17" t="s">
        <v>90</v>
      </c>
      <c r="AP48" s="13"/>
      <c r="AQ48" s="123" t="s">
        <v>110</v>
      </c>
      <c r="AR48" s="123"/>
      <c r="AS48" s="123"/>
      <c r="AT48" s="123"/>
      <c r="AU48" s="4"/>
      <c r="AV48" s="8" t="s">
        <v>88</v>
      </c>
      <c r="AW48" s="15" t="s">
        <v>89</v>
      </c>
      <c r="AX48" s="15"/>
      <c r="AY48" s="15"/>
      <c r="AZ48" s="15"/>
      <c r="BA48" s="15"/>
      <c r="BB48" s="15"/>
      <c r="BC48" s="15"/>
      <c r="BD48" s="13"/>
      <c r="BE48" s="16"/>
      <c r="BF48" s="16"/>
      <c r="BG48" s="129"/>
      <c r="BH48" s="129"/>
      <c r="BI48" s="129"/>
      <c r="BJ48" s="20"/>
    </row>
    <row r="49" spans="2:62" ht="18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5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5"/>
      <c r="AQ49" s="4"/>
      <c r="AR49" s="4"/>
      <c r="AS49" s="4"/>
      <c r="AT49" s="4"/>
      <c r="AU49" s="4"/>
      <c r="AV49" s="5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5"/>
      <c r="BI49" s="2"/>
      <c r="BJ49" s="20"/>
    </row>
    <row r="50" spans="2:62" ht="18.75" thickBot="1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5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5"/>
      <c r="AQ50" s="4"/>
      <c r="AR50" s="4"/>
      <c r="AS50" s="4"/>
      <c r="AT50" s="4"/>
      <c r="AU50" s="4"/>
      <c r="AV50" s="5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5"/>
      <c r="BI50" s="2"/>
      <c r="BJ50" s="20"/>
    </row>
    <row r="51" spans="2:62" ht="18.75" thickBot="1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3"/>
      <c r="Q51" s="2"/>
      <c r="R51" s="3"/>
      <c r="S51" s="3"/>
      <c r="T51" s="2"/>
      <c r="U51" s="2"/>
      <c r="V51" s="2"/>
      <c r="W51" s="2"/>
      <c r="X51" s="2"/>
      <c r="Y51" s="3"/>
      <c r="Z51" s="2"/>
      <c r="AA51" s="2"/>
      <c r="AB51" s="2"/>
      <c r="AC51" s="2"/>
      <c r="AD51" s="2"/>
      <c r="AE51" s="8" t="s">
        <v>87</v>
      </c>
      <c r="AF51" s="133" t="s">
        <v>109</v>
      </c>
      <c r="AG51" s="123"/>
      <c r="AH51" s="123"/>
      <c r="AI51" s="123"/>
      <c r="AJ51" s="123"/>
      <c r="AK51" s="123"/>
      <c r="AL51" s="123"/>
      <c r="AM51" s="123"/>
      <c r="AN51" s="123"/>
      <c r="AO51" s="2"/>
      <c r="AP51" s="8" t="s">
        <v>91</v>
      </c>
      <c r="AQ51" s="123" t="s">
        <v>92</v>
      </c>
      <c r="AR51" s="123"/>
      <c r="AS51" s="123"/>
      <c r="AT51" s="123"/>
      <c r="AU51" s="123"/>
      <c r="AV51" s="8" t="s">
        <v>93</v>
      </c>
      <c r="AW51" s="123" t="s">
        <v>94</v>
      </c>
      <c r="AX51" s="123"/>
      <c r="AY51" s="123"/>
      <c r="AZ51" s="123"/>
      <c r="BA51" s="2"/>
      <c r="BB51" s="8" t="s">
        <v>137</v>
      </c>
      <c r="BC51" s="123" t="s">
        <v>136</v>
      </c>
      <c r="BD51" s="123"/>
      <c r="BE51" s="123"/>
      <c r="BF51" s="123"/>
      <c r="BG51" s="2"/>
      <c r="BH51" s="5"/>
      <c r="BI51" s="2"/>
      <c r="BJ51" s="20"/>
    </row>
    <row r="52" spans="2:62" ht="18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5"/>
      <c r="BI52" s="2"/>
      <c r="BJ52" s="20"/>
    </row>
    <row r="53" spans="2:62" ht="18">
      <c r="B53" s="134"/>
      <c r="C53" s="134"/>
      <c r="D53" s="134"/>
      <c r="E53" s="134"/>
      <c r="F53" s="134"/>
      <c r="G53" s="134"/>
      <c r="H53" s="134"/>
      <c r="I53" s="134"/>
      <c r="J53" s="134"/>
      <c r="K53" s="134"/>
      <c r="L53" s="134"/>
      <c r="M53" s="134"/>
      <c r="N53" s="134"/>
      <c r="O53" s="134"/>
      <c r="P53" s="134"/>
      <c r="Q53" s="134"/>
      <c r="R53" s="134"/>
      <c r="S53" s="134"/>
      <c r="T53" s="134"/>
      <c r="U53" s="134"/>
      <c r="V53" s="134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12"/>
      <c r="AL53" s="12"/>
      <c r="AM53" s="12"/>
      <c r="AN53" s="12"/>
      <c r="AO53" s="12"/>
      <c r="AP53" s="12"/>
      <c r="AQ53" s="12"/>
      <c r="AR53" s="12"/>
      <c r="AS53" s="12"/>
      <c r="AT53" s="135" t="s">
        <v>95</v>
      </c>
      <c r="AU53" s="135"/>
      <c r="AV53" s="135"/>
      <c r="AW53" s="135"/>
      <c r="AX53" s="135"/>
      <c r="AY53" s="135"/>
      <c r="AZ53" s="135"/>
      <c r="BA53" s="135"/>
      <c r="BB53" s="135"/>
      <c r="BC53" s="135"/>
      <c r="BD53" s="135"/>
      <c r="BE53" s="135"/>
      <c r="BF53" s="135"/>
      <c r="BG53" s="18"/>
      <c r="BH53" s="19"/>
      <c r="BI53" s="12"/>
      <c r="BJ53" s="20"/>
    </row>
    <row r="54" spans="2:62" ht="18">
      <c r="B54" s="2"/>
      <c r="C54" s="2"/>
      <c r="D54" s="4"/>
      <c r="E54" s="4"/>
      <c r="F54" s="4"/>
      <c r="G54" s="124"/>
      <c r="H54" s="124"/>
      <c r="I54" s="124"/>
      <c r="J54" s="124"/>
      <c r="K54" s="124"/>
      <c r="L54" s="124"/>
      <c r="M54" s="124"/>
      <c r="N54" s="124"/>
      <c r="O54" s="124"/>
      <c r="P54" s="124"/>
      <c r="Q54" s="124"/>
      <c r="R54" s="124"/>
      <c r="S54" s="124"/>
      <c r="T54" s="124"/>
      <c r="U54" s="124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125" t="s">
        <v>140</v>
      </c>
      <c r="AL54" s="126"/>
      <c r="AM54" s="126"/>
      <c r="AN54" s="126"/>
      <c r="AO54" s="126"/>
      <c r="AP54" s="126"/>
      <c r="AQ54" s="126"/>
      <c r="AR54" s="126"/>
      <c r="AS54" s="126"/>
      <c r="AT54" s="126"/>
      <c r="AU54" s="126"/>
      <c r="AV54" s="126"/>
      <c r="AW54" s="126"/>
      <c r="AX54" s="126"/>
      <c r="AY54" s="126"/>
      <c r="AZ54" s="126"/>
      <c r="BA54" s="126"/>
      <c r="BB54" s="126"/>
      <c r="BC54" s="126"/>
      <c r="BD54" s="126"/>
      <c r="BE54" s="126"/>
      <c r="BF54" s="126"/>
      <c r="BG54" s="126"/>
      <c r="BH54" s="126"/>
      <c r="BI54" s="12"/>
      <c r="BJ54" s="20"/>
    </row>
    <row r="55" spans="2:62" ht="18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9"/>
      <c r="BI55" s="12"/>
      <c r="BJ55" s="20"/>
    </row>
    <row r="56" spans="2:62" ht="18">
      <c r="B56" s="2"/>
      <c r="C56" s="2"/>
      <c r="D56" s="2"/>
      <c r="E56" s="2"/>
      <c r="F56" s="124"/>
      <c r="G56" s="124"/>
      <c r="H56" s="124"/>
      <c r="I56" s="124"/>
      <c r="J56" s="124"/>
      <c r="K56" s="124"/>
      <c r="L56" s="124"/>
      <c r="M56" s="124"/>
      <c r="N56" s="124"/>
      <c r="O56" s="124"/>
      <c r="P56" s="124"/>
      <c r="Q56" s="124"/>
      <c r="R56" s="124"/>
      <c r="S56" s="124"/>
      <c r="T56" s="124"/>
      <c r="U56" s="124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5" t="s">
        <v>111</v>
      </c>
      <c r="AV56" s="126"/>
      <c r="AW56" s="126"/>
      <c r="AX56" s="126"/>
      <c r="AY56" s="126"/>
      <c r="AZ56" s="126"/>
      <c r="BA56" s="126"/>
      <c r="BB56" s="126"/>
      <c r="BC56" s="126"/>
      <c r="BD56" s="126"/>
      <c r="BE56" s="126"/>
      <c r="BF56" s="126"/>
      <c r="BG56" s="126"/>
      <c r="BH56" s="126"/>
      <c r="BI56" s="126"/>
      <c r="BJ56" s="20"/>
    </row>
    <row r="57" spans="2:62" ht="18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5"/>
      <c r="BI57" s="2"/>
      <c r="BJ57" s="20"/>
    </row>
  </sheetData>
  <mergeCells count="36">
    <mergeCell ref="F56:U56"/>
    <mergeCell ref="AF51:AN51"/>
    <mergeCell ref="AQ51:AU51"/>
    <mergeCell ref="AW51:AZ51"/>
    <mergeCell ref="AU56:BI56"/>
    <mergeCell ref="B53:V53"/>
    <mergeCell ref="AT53:BF53"/>
    <mergeCell ref="AQ48:AT48"/>
    <mergeCell ref="G54:U54"/>
    <mergeCell ref="AK54:BH54"/>
    <mergeCell ref="BC51:BF51"/>
    <mergeCell ref="AL17:AO17"/>
    <mergeCell ref="E48:G48"/>
    <mergeCell ref="K48:O48"/>
    <mergeCell ref="AG48:AN48"/>
    <mergeCell ref="BG48:BI48"/>
    <mergeCell ref="H17:K17"/>
    <mergeCell ref="BH17:BH22"/>
    <mergeCell ref="AY17:BB17"/>
    <mergeCell ref="BC17:BG17"/>
    <mergeCell ref="AH17:AK17"/>
    <mergeCell ref="AP17:AT17"/>
    <mergeCell ref="AU17:AX17"/>
    <mergeCell ref="Z17:AC17"/>
    <mergeCell ref="AD17:AG17"/>
    <mergeCell ref="L17:O17"/>
    <mergeCell ref="P17:T17"/>
    <mergeCell ref="F18:F22"/>
    <mergeCell ref="G18:G22"/>
    <mergeCell ref="E17:G17"/>
    <mergeCell ref="E18:E22"/>
    <mergeCell ref="A17:A22"/>
    <mergeCell ref="B17:B22"/>
    <mergeCell ref="C17:C22"/>
    <mergeCell ref="D17:D22"/>
    <mergeCell ref="U17:Y17"/>
  </mergeCells>
  <phoneticPr fontId="6" type="noConversion"/>
  <pageMargins left="0" right="0" top="0" bottom="0" header="0" footer="0"/>
  <pageSetup paperSize="9" scale="4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L70"/>
  <sheetViews>
    <sheetView topLeftCell="A18" workbookViewId="0">
      <selection activeCell="B23" sqref="B23"/>
    </sheetView>
  </sheetViews>
  <sheetFormatPr defaultRowHeight="15"/>
  <cols>
    <col min="2" max="2" width="28.7109375" customWidth="1"/>
    <col min="3" max="3" width="5.7109375" customWidth="1"/>
    <col min="4" max="4" width="6.5703125" customWidth="1"/>
    <col min="5" max="5" width="5.85546875" customWidth="1"/>
    <col min="6" max="6" width="6.28515625" customWidth="1"/>
    <col min="7" max="7" width="7" customWidth="1"/>
    <col min="8" max="8" width="6.5703125" customWidth="1"/>
    <col min="9" max="9" width="5.28515625" customWidth="1"/>
    <col min="10" max="10" width="6" customWidth="1"/>
    <col min="11" max="11" width="4.42578125" customWidth="1"/>
    <col min="12" max="12" width="4.5703125" customWidth="1"/>
    <col min="13" max="13" width="4.28515625" customWidth="1"/>
    <col min="14" max="14" width="4.5703125" customWidth="1"/>
    <col min="15" max="16" width="4.42578125" customWidth="1"/>
    <col min="17" max="17" width="4.28515625" customWidth="1"/>
    <col min="18" max="18" width="4.42578125" customWidth="1"/>
    <col min="19" max="19" width="4.28515625" customWidth="1"/>
    <col min="20" max="20" width="4.42578125" customWidth="1"/>
    <col min="21" max="21" width="4.140625" customWidth="1"/>
    <col min="22" max="22" width="4.5703125" customWidth="1"/>
    <col min="23" max="25" width="4.28515625" customWidth="1"/>
    <col min="26" max="26" width="4.42578125" customWidth="1"/>
    <col min="27" max="27" width="4.5703125" customWidth="1"/>
    <col min="28" max="28" width="4.140625" customWidth="1"/>
    <col min="29" max="29" width="4.28515625" customWidth="1"/>
    <col min="30" max="30" width="4.5703125" customWidth="1"/>
    <col min="31" max="31" width="4" customWidth="1"/>
    <col min="32" max="32" width="4.42578125" customWidth="1"/>
    <col min="33" max="33" width="4.85546875" customWidth="1"/>
    <col min="34" max="34" width="4.28515625" customWidth="1"/>
    <col min="35" max="35" width="4.5703125" customWidth="1"/>
    <col min="36" max="36" width="4.28515625" customWidth="1"/>
    <col min="37" max="37" width="4.85546875" customWidth="1"/>
    <col min="38" max="38" width="4.42578125" customWidth="1"/>
    <col min="39" max="39" width="4.140625" customWidth="1"/>
    <col min="40" max="40" width="4.85546875" customWidth="1"/>
    <col min="41" max="41" width="4.5703125" customWidth="1"/>
    <col min="42" max="43" width="4.7109375" customWidth="1"/>
    <col min="44" max="44" width="4.5703125" customWidth="1"/>
    <col min="45" max="45" width="4.85546875" customWidth="1"/>
    <col min="46" max="48" width="4.42578125" customWidth="1"/>
    <col min="49" max="49" width="4.85546875" customWidth="1"/>
    <col min="50" max="50" width="4.42578125" customWidth="1"/>
    <col min="51" max="51" width="4.7109375" customWidth="1"/>
    <col min="52" max="53" width="4.85546875" customWidth="1"/>
    <col min="54" max="54" width="4.42578125" customWidth="1"/>
    <col min="55" max="56" width="4.5703125" customWidth="1"/>
    <col min="57" max="57" width="4.7109375" customWidth="1"/>
    <col min="58" max="59" width="4.42578125" customWidth="1"/>
    <col min="60" max="60" width="4.5703125" customWidth="1"/>
    <col min="61" max="61" width="4.7109375" customWidth="1"/>
    <col min="62" max="62" width="4.5703125" customWidth="1"/>
  </cols>
  <sheetData>
    <row r="1" spans="1:64" ht="15" customHeight="1"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 t="s">
        <v>169</v>
      </c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</row>
    <row r="2" spans="1:64"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 t="s">
        <v>1</v>
      </c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</row>
    <row r="3" spans="1:64"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 t="s">
        <v>170</v>
      </c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</row>
    <row r="4" spans="1:64">
      <c r="B4" s="20"/>
      <c r="C4" s="20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0"/>
      <c r="V4" s="20"/>
      <c r="W4" s="20"/>
      <c r="X4" s="20"/>
      <c r="Y4" s="20"/>
      <c r="Z4" s="20"/>
      <c r="AA4" s="21" t="s">
        <v>145</v>
      </c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</row>
    <row r="5" spans="1:64">
      <c r="B5" s="20"/>
      <c r="C5" s="20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0"/>
      <c r="V5" s="20"/>
      <c r="W5" s="20"/>
      <c r="X5" s="20"/>
      <c r="Y5" s="20"/>
      <c r="Z5" s="20"/>
      <c r="AA5" s="21" t="s">
        <v>151</v>
      </c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</row>
    <row r="6" spans="1:64">
      <c r="B6" s="20"/>
      <c r="C6" s="20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0"/>
      <c r="V6" s="20"/>
      <c r="W6" s="20"/>
      <c r="X6" s="20"/>
      <c r="Y6" s="20"/>
      <c r="Z6" s="20"/>
      <c r="AA6" s="21" t="s">
        <v>6</v>
      </c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</row>
    <row r="7" spans="1:64">
      <c r="B7" s="20"/>
      <c r="C7" s="20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0"/>
      <c r="V7" s="20"/>
      <c r="W7" s="20"/>
      <c r="X7" s="20"/>
      <c r="Y7" s="20"/>
      <c r="Z7" s="20"/>
      <c r="AA7" s="21" t="s">
        <v>5</v>
      </c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</row>
    <row r="8" spans="1:64"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</row>
    <row r="9" spans="1:64"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</row>
    <row r="10" spans="1:64"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</row>
    <row r="11" spans="1:64"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 t="s">
        <v>7</v>
      </c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</row>
    <row r="12" spans="1:64"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 t="s">
        <v>210</v>
      </c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</row>
    <row r="13" spans="1:64"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</row>
    <row r="14" spans="1:64"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</row>
    <row r="15" spans="1:64"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</row>
    <row r="16" spans="1:64">
      <c r="A16" s="115" t="s">
        <v>8</v>
      </c>
      <c r="B16" s="144" t="s">
        <v>9</v>
      </c>
      <c r="C16" s="119" t="s">
        <v>10</v>
      </c>
      <c r="D16" s="119" t="s">
        <v>11</v>
      </c>
      <c r="E16" s="121" t="s">
        <v>12</v>
      </c>
      <c r="F16" s="121"/>
      <c r="G16" s="121"/>
      <c r="H16" s="121"/>
      <c r="I16" s="121"/>
      <c r="J16" s="121"/>
      <c r="K16" s="121" t="s">
        <v>16</v>
      </c>
      <c r="L16" s="121"/>
      <c r="M16" s="121"/>
      <c r="N16" s="121"/>
      <c r="O16" s="117" t="s">
        <v>17</v>
      </c>
      <c r="P16" s="120"/>
      <c r="Q16" s="120"/>
      <c r="R16" s="120"/>
      <c r="S16" s="117" t="s">
        <v>18</v>
      </c>
      <c r="T16" s="117"/>
      <c r="U16" s="117"/>
      <c r="V16" s="117"/>
      <c r="W16" s="117"/>
      <c r="X16" s="117" t="s">
        <v>19</v>
      </c>
      <c r="Y16" s="117"/>
      <c r="Z16" s="117"/>
      <c r="AA16" s="117"/>
      <c r="AB16" s="117"/>
      <c r="AC16" s="117" t="s">
        <v>20</v>
      </c>
      <c r="AD16" s="117"/>
      <c r="AE16" s="117"/>
      <c r="AF16" s="117"/>
      <c r="AG16" s="117" t="s">
        <v>21</v>
      </c>
      <c r="AH16" s="117"/>
      <c r="AI16" s="117"/>
      <c r="AJ16" s="117"/>
      <c r="AK16" s="117" t="s">
        <v>22</v>
      </c>
      <c r="AL16" s="117"/>
      <c r="AM16" s="117"/>
      <c r="AN16" s="117"/>
      <c r="AO16" s="127" t="s">
        <v>23</v>
      </c>
      <c r="AP16" s="127"/>
      <c r="AQ16" s="127"/>
      <c r="AR16" s="127"/>
      <c r="AS16" s="131" t="s">
        <v>24</v>
      </c>
      <c r="AT16" s="132"/>
      <c r="AU16" s="132"/>
      <c r="AV16" s="132"/>
      <c r="AW16" s="132"/>
      <c r="AX16" s="117" t="s">
        <v>25</v>
      </c>
      <c r="AY16" s="117"/>
      <c r="AZ16" s="117"/>
      <c r="BA16" s="117"/>
      <c r="BB16" s="117" t="s">
        <v>26</v>
      </c>
      <c r="BC16" s="117"/>
      <c r="BD16" s="117"/>
      <c r="BE16" s="117"/>
      <c r="BF16" s="117" t="s">
        <v>27</v>
      </c>
      <c r="BG16" s="117"/>
      <c r="BH16" s="117"/>
      <c r="BI16" s="117"/>
      <c r="BJ16" s="117"/>
      <c r="BK16" s="130" t="s">
        <v>28</v>
      </c>
      <c r="BL16" s="20"/>
    </row>
    <row r="17" spans="1:64">
      <c r="A17" s="115"/>
      <c r="B17" s="144"/>
      <c r="C17" s="119"/>
      <c r="D17" s="119"/>
      <c r="E17" s="119" t="s">
        <v>13</v>
      </c>
      <c r="F17" s="119" t="s">
        <v>14</v>
      </c>
      <c r="G17" s="119" t="s">
        <v>15</v>
      </c>
      <c r="H17" s="141" t="s">
        <v>147</v>
      </c>
      <c r="I17" s="141" t="s">
        <v>153</v>
      </c>
      <c r="J17" s="119" t="s">
        <v>154</v>
      </c>
      <c r="K17" s="77">
        <v>1</v>
      </c>
      <c r="L17" s="77">
        <v>8</v>
      </c>
      <c r="M17" s="77">
        <v>15</v>
      </c>
      <c r="N17" s="77">
        <v>22</v>
      </c>
      <c r="O17" s="77">
        <v>29</v>
      </c>
      <c r="P17" s="77">
        <v>6</v>
      </c>
      <c r="Q17" s="77">
        <v>13</v>
      </c>
      <c r="R17" s="77">
        <v>20</v>
      </c>
      <c r="S17" s="77">
        <v>27</v>
      </c>
      <c r="T17" s="77">
        <v>3</v>
      </c>
      <c r="U17" s="77">
        <v>10</v>
      </c>
      <c r="V17" s="77">
        <v>17</v>
      </c>
      <c r="W17" s="77">
        <v>24</v>
      </c>
      <c r="X17" s="77">
        <v>1</v>
      </c>
      <c r="Y17" s="77">
        <v>8</v>
      </c>
      <c r="Z17" s="77">
        <v>15</v>
      </c>
      <c r="AA17" s="77">
        <v>22</v>
      </c>
      <c r="AB17" s="23">
        <v>29</v>
      </c>
      <c r="AC17" s="23">
        <v>5</v>
      </c>
      <c r="AD17" s="23">
        <v>12</v>
      </c>
      <c r="AE17" s="23">
        <v>19</v>
      </c>
      <c r="AF17" s="23">
        <v>26</v>
      </c>
      <c r="AG17" s="23">
        <v>2</v>
      </c>
      <c r="AH17" s="23">
        <v>9</v>
      </c>
      <c r="AI17" s="23">
        <v>16</v>
      </c>
      <c r="AJ17" s="23">
        <v>23</v>
      </c>
      <c r="AK17" s="23">
        <v>2</v>
      </c>
      <c r="AL17" s="23">
        <v>9</v>
      </c>
      <c r="AM17" s="23">
        <v>16</v>
      </c>
      <c r="AN17" s="23">
        <v>23</v>
      </c>
      <c r="AO17" s="23">
        <v>30</v>
      </c>
      <c r="AP17" s="23">
        <v>6</v>
      </c>
      <c r="AQ17" s="23">
        <v>13</v>
      </c>
      <c r="AR17" s="23">
        <v>20</v>
      </c>
      <c r="AS17" s="23">
        <v>27</v>
      </c>
      <c r="AT17" s="23">
        <v>4</v>
      </c>
      <c r="AU17" s="23">
        <v>11</v>
      </c>
      <c r="AV17" s="23">
        <v>18</v>
      </c>
      <c r="AW17" s="23">
        <v>25</v>
      </c>
      <c r="AX17" s="23">
        <v>1</v>
      </c>
      <c r="AY17" s="23">
        <v>8</v>
      </c>
      <c r="AZ17" s="23">
        <v>15</v>
      </c>
      <c r="BA17" s="23">
        <v>22</v>
      </c>
      <c r="BB17" s="23">
        <v>29</v>
      </c>
      <c r="BC17" s="23">
        <v>6</v>
      </c>
      <c r="BD17" s="23">
        <v>13</v>
      </c>
      <c r="BE17" s="23">
        <v>20</v>
      </c>
      <c r="BF17" s="23">
        <v>27</v>
      </c>
      <c r="BG17" s="23">
        <v>3</v>
      </c>
      <c r="BH17" s="23">
        <v>10</v>
      </c>
      <c r="BI17" s="23">
        <v>17</v>
      </c>
      <c r="BJ17" s="23">
        <v>24</v>
      </c>
      <c r="BK17" s="130"/>
      <c r="BL17" s="20"/>
    </row>
    <row r="18" spans="1:64">
      <c r="A18" s="115"/>
      <c r="B18" s="144"/>
      <c r="C18" s="119"/>
      <c r="D18" s="119"/>
      <c r="E18" s="121"/>
      <c r="F18" s="121"/>
      <c r="G18" s="121"/>
      <c r="H18" s="142"/>
      <c r="I18" s="142"/>
      <c r="J18" s="121"/>
      <c r="K18" s="77">
        <v>7</v>
      </c>
      <c r="L18" s="77">
        <v>14</v>
      </c>
      <c r="M18" s="77">
        <v>21</v>
      </c>
      <c r="N18" s="77">
        <v>28</v>
      </c>
      <c r="O18" s="77">
        <v>5</v>
      </c>
      <c r="P18" s="77">
        <v>12</v>
      </c>
      <c r="Q18" s="77">
        <v>19</v>
      </c>
      <c r="R18" s="77">
        <v>26</v>
      </c>
      <c r="S18" s="77">
        <v>2</v>
      </c>
      <c r="T18" s="77">
        <v>9</v>
      </c>
      <c r="U18" s="77">
        <v>16</v>
      </c>
      <c r="V18" s="77">
        <v>23</v>
      </c>
      <c r="W18" s="77">
        <v>30</v>
      </c>
      <c r="X18" s="77">
        <v>7</v>
      </c>
      <c r="Y18" s="77">
        <v>14</v>
      </c>
      <c r="Z18" s="77">
        <v>21</v>
      </c>
      <c r="AA18" s="77">
        <v>28</v>
      </c>
      <c r="AB18" s="23">
        <v>4</v>
      </c>
      <c r="AC18" s="23">
        <v>11</v>
      </c>
      <c r="AD18" s="23">
        <v>18</v>
      </c>
      <c r="AE18" s="23">
        <v>25</v>
      </c>
      <c r="AF18" s="23">
        <v>1</v>
      </c>
      <c r="AG18" s="23">
        <v>8</v>
      </c>
      <c r="AH18" s="23">
        <v>15</v>
      </c>
      <c r="AI18" s="23">
        <v>22</v>
      </c>
      <c r="AJ18" s="23">
        <v>1</v>
      </c>
      <c r="AK18" s="23">
        <v>8</v>
      </c>
      <c r="AL18" s="23">
        <v>15</v>
      </c>
      <c r="AM18" s="23">
        <v>22</v>
      </c>
      <c r="AN18" s="23">
        <v>29</v>
      </c>
      <c r="AO18" s="23">
        <v>5</v>
      </c>
      <c r="AP18" s="23">
        <v>12</v>
      </c>
      <c r="AQ18" s="23">
        <v>19</v>
      </c>
      <c r="AR18" s="23">
        <v>26</v>
      </c>
      <c r="AS18" s="23">
        <v>3</v>
      </c>
      <c r="AT18" s="23">
        <v>10</v>
      </c>
      <c r="AU18" s="23">
        <v>17</v>
      </c>
      <c r="AV18" s="23">
        <v>24</v>
      </c>
      <c r="AW18" s="23">
        <v>31</v>
      </c>
      <c r="AX18" s="23">
        <v>7</v>
      </c>
      <c r="AY18" s="23">
        <v>14</v>
      </c>
      <c r="AZ18" s="23">
        <v>21</v>
      </c>
      <c r="BA18" s="23">
        <v>28</v>
      </c>
      <c r="BB18" s="23">
        <v>5</v>
      </c>
      <c r="BC18" s="23">
        <v>12</v>
      </c>
      <c r="BD18" s="23">
        <v>19</v>
      </c>
      <c r="BE18" s="23">
        <v>26</v>
      </c>
      <c r="BF18" s="23">
        <v>2</v>
      </c>
      <c r="BG18" s="23">
        <v>9</v>
      </c>
      <c r="BH18" s="23">
        <v>16</v>
      </c>
      <c r="BI18" s="23">
        <v>23</v>
      </c>
      <c r="BJ18" s="23">
        <v>30</v>
      </c>
      <c r="BK18" s="130"/>
      <c r="BL18" s="20"/>
    </row>
    <row r="19" spans="1:64">
      <c r="A19" s="115"/>
      <c r="B19" s="144"/>
      <c r="C19" s="119"/>
      <c r="D19" s="119"/>
      <c r="E19" s="121"/>
      <c r="F19" s="121"/>
      <c r="G19" s="121"/>
      <c r="H19" s="142"/>
      <c r="I19" s="142"/>
      <c r="J19" s="121"/>
      <c r="K19" s="77"/>
      <c r="L19" s="77"/>
      <c r="M19" s="77"/>
      <c r="N19" s="77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53"/>
      <c r="AC19" s="53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130"/>
      <c r="BL19" s="20"/>
    </row>
    <row r="20" spans="1:64">
      <c r="A20" s="115"/>
      <c r="B20" s="144"/>
      <c r="C20" s="119"/>
      <c r="D20" s="119"/>
      <c r="E20" s="121"/>
      <c r="F20" s="121"/>
      <c r="G20" s="121"/>
      <c r="H20" s="142"/>
      <c r="I20" s="142"/>
      <c r="J20" s="121"/>
      <c r="K20" s="77"/>
      <c r="L20" s="77"/>
      <c r="M20" s="77"/>
      <c r="N20" s="77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53"/>
      <c r="AC20" s="53"/>
      <c r="AD20" s="23">
        <v>1</v>
      </c>
      <c r="AE20" s="23">
        <v>2</v>
      </c>
      <c r="AF20" s="23">
        <v>3</v>
      </c>
      <c r="AG20" s="23">
        <v>4</v>
      </c>
      <c r="AH20" s="23">
        <v>5</v>
      </c>
      <c r="AI20" s="23">
        <v>6</v>
      </c>
      <c r="AJ20" s="23">
        <v>7</v>
      </c>
      <c r="AK20" s="23">
        <v>8</v>
      </c>
      <c r="AL20" s="23">
        <v>9</v>
      </c>
      <c r="AM20" s="23">
        <v>10</v>
      </c>
      <c r="AN20" s="23">
        <v>11</v>
      </c>
      <c r="AO20" s="23">
        <v>12</v>
      </c>
      <c r="AP20" s="23">
        <v>13</v>
      </c>
      <c r="AQ20" s="23">
        <v>14</v>
      </c>
      <c r="AR20" s="23">
        <v>15</v>
      </c>
      <c r="AS20" s="23">
        <v>16</v>
      </c>
      <c r="AT20" s="23">
        <v>17</v>
      </c>
      <c r="AU20" s="23">
        <v>18</v>
      </c>
      <c r="AV20" s="23">
        <v>19</v>
      </c>
      <c r="AW20" s="23">
        <v>20</v>
      </c>
      <c r="AX20" s="23">
        <v>21</v>
      </c>
      <c r="AY20" s="23">
        <v>22</v>
      </c>
      <c r="AZ20" s="23">
        <v>23</v>
      </c>
      <c r="BA20" s="23">
        <v>24</v>
      </c>
      <c r="BB20" s="23"/>
      <c r="BC20" s="23"/>
      <c r="BD20" s="23"/>
      <c r="BE20" s="23"/>
      <c r="BF20" s="23"/>
      <c r="BG20" s="23"/>
      <c r="BH20" s="23"/>
      <c r="BI20" s="23"/>
      <c r="BJ20" s="23"/>
      <c r="BK20" s="130"/>
      <c r="BL20" s="20"/>
    </row>
    <row r="21" spans="1:64">
      <c r="A21" s="116"/>
      <c r="B21" s="145"/>
      <c r="C21" s="118"/>
      <c r="D21" s="118"/>
      <c r="E21" s="122"/>
      <c r="F21" s="122"/>
      <c r="G21" s="122"/>
      <c r="H21" s="143"/>
      <c r="I21" s="143"/>
      <c r="J21" s="122"/>
      <c r="K21" s="25">
        <v>1</v>
      </c>
      <c r="L21" s="25">
        <v>2</v>
      </c>
      <c r="M21" s="25">
        <v>3</v>
      </c>
      <c r="N21" s="25">
        <v>4</v>
      </c>
      <c r="O21" s="25">
        <v>5</v>
      </c>
      <c r="P21" s="25">
        <v>6</v>
      </c>
      <c r="Q21" s="25">
        <v>7</v>
      </c>
      <c r="R21" s="25">
        <v>8</v>
      </c>
      <c r="S21" s="25">
        <v>9</v>
      </c>
      <c r="T21" s="25">
        <v>10</v>
      </c>
      <c r="U21" s="25">
        <v>11</v>
      </c>
      <c r="V21" s="25">
        <v>12</v>
      </c>
      <c r="W21" s="25">
        <v>13</v>
      </c>
      <c r="X21" s="25">
        <v>14</v>
      </c>
      <c r="Y21" s="25">
        <v>15</v>
      </c>
      <c r="Z21" s="25">
        <v>16</v>
      </c>
      <c r="AA21" s="25">
        <v>17</v>
      </c>
      <c r="AB21" s="57">
        <v>18</v>
      </c>
      <c r="AC21" s="57">
        <v>19</v>
      </c>
      <c r="AD21" s="25">
        <v>20</v>
      </c>
      <c r="AE21" s="25">
        <v>21</v>
      </c>
      <c r="AF21" s="25">
        <v>22</v>
      </c>
      <c r="AG21" s="25">
        <v>23</v>
      </c>
      <c r="AH21" s="25">
        <v>24</v>
      </c>
      <c r="AI21" s="25">
        <v>25</v>
      </c>
      <c r="AJ21" s="25">
        <v>26</v>
      </c>
      <c r="AK21" s="25">
        <v>27</v>
      </c>
      <c r="AL21" s="25">
        <v>28</v>
      </c>
      <c r="AM21" s="25">
        <v>29</v>
      </c>
      <c r="AN21" s="25">
        <v>30</v>
      </c>
      <c r="AO21" s="25">
        <v>31</v>
      </c>
      <c r="AP21" s="25">
        <v>32</v>
      </c>
      <c r="AQ21" s="25">
        <v>33</v>
      </c>
      <c r="AR21" s="25">
        <v>34</v>
      </c>
      <c r="AS21" s="25">
        <v>35</v>
      </c>
      <c r="AT21" s="25">
        <v>36</v>
      </c>
      <c r="AU21" s="25">
        <v>37</v>
      </c>
      <c r="AV21" s="25">
        <v>38</v>
      </c>
      <c r="AW21" s="25">
        <v>39</v>
      </c>
      <c r="AX21" s="25">
        <v>40</v>
      </c>
      <c r="AY21" s="25">
        <v>41</v>
      </c>
      <c r="AZ21" s="25">
        <v>42</v>
      </c>
      <c r="BA21" s="25">
        <v>43</v>
      </c>
      <c r="BB21" s="25">
        <v>44</v>
      </c>
      <c r="BC21" s="25">
        <v>45</v>
      </c>
      <c r="BD21" s="25">
        <v>46</v>
      </c>
      <c r="BE21" s="25">
        <v>47</v>
      </c>
      <c r="BF21" s="25">
        <v>48</v>
      </c>
      <c r="BG21" s="25">
        <v>49</v>
      </c>
      <c r="BH21" s="25">
        <v>50</v>
      </c>
      <c r="BI21" s="25">
        <v>51</v>
      </c>
      <c r="BJ21" s="25">
        <v>52</v>
      </c>
      <c r="BK21" s="130"/>
      <c r="BL21" s="20"/>
    </row>
    <row r="22" spans="1:64" ht="56.25" customHeight="1">
      <c r="A22" s="1">
        <v>1</v>
      </c>
      <c r="B22" s="44" t="s">
        <v>104</v>
      </c>
      <c r="C22" s="81">
        <v>11</v>
      </c>
      <c r="D22" s="81">
        <f>SUM(E22:J22)</f>
        <v>41</v>
      </c>
      <c r="E22" s="81">
        <v>40</v>
      </c>
      <c r="F22" s="81">
        <v>0</v>
      </c>
      <c r="G22" s="81">
        <v>1</v>
      </c>
      <c r="H22" s="81">
        <v>0</v>
      </c>
      <c r="I22" s="81">
        <v>0</v>
      </c>
      <c r="J22" s="81">
        <v>0</v>
      </c>
      <c r="K22" s="53"/>
      <c r="L22" s="54"/>
      <c r="M22" s="53"/>
      <c r="N22" s="53"/>
      <c r="O22" s="53"/>
      <c r="P22" s="53"/>
      <c r="Q22" s="53"/>
      <c r="R22" s="53"/>
      <c r="S22" s="53" t="s">
        <v>191</v>
      </c>
      <c r="T22" s="53" t="s">
        <v>191</v>
      </c>
      <c r="U22" s="53"/>
      <c r="V22" s="53"/>
      <c r="W22" s="53"/>
      <c r="X22" s="53"/>
      <c r="Y22" s="53"/>
      <c r="Z22" s="53"/>
      <c r="AA22" s="55" t="s">
        <v>144</v>
      </c>
      <c r="AB22" s="53" t="s">
        <v>191</v>
      </c>
      <c r="AC22" s="53" t="s">
        <v>191</v>
      </c>
      <c r="AD22" s="52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35"/>
      <c r="AZ22" s="35" t="s">
        <v>152</v>
      </c>
      <c r="BA22" s="40"/>
      <c r="BB22" s="81" t="s">
        <v>192</v>
      </c>
      <c r="BC22" s="81" t="s">
        <v>30</v>
      </c>
      <c r="BD22" s="81" t="s">
        <v>30</v>
      </c>
      <c r="BE22" s="81" t="s">
        <v>30</v>
      </c>
      <c r="BF22" s="81" t="s">
        <v>30</v>
      </c>
      <c r="BG22" s="81" t="s">
        <v>30</v>
      </c>
      <c r="BH22" s="81" t="s">
        <v>30</v>
      </c>
      <c r="BI22" s="81" t="s">
        <v>30</v>
      </c>
      <c r="BJ22" s="81" t="s">
        <v>30</v>
      </c>
      <c r="BK22" s="81">
        <f>(D22-J22)*36</f>
        <v>1476</v>
      </c>
      <c r="BL22" s="20"/>
    </row>
    <row r="23" spans="1:64" ht="33.75" customHeight="1">
      <c r="A23" s="1">
        <v>1</v>
      </c>
      <c r="B23" s="44" t="s">
        <v>143</v>
      </c>
      <c r="C23" s="81">
        <v>12</v>
      </c>
      <c r="D23" s="81">
        <f t="shared" ref="D23:D41" si="0">SUM(E23:J23)</f>
        <v>41</v>
      </c>
      <c r="E23" s="81">
        <v>35</v>
      </c>
      <c r="F23" s="81">
        <v>5</v>
      </c>
      <c r="G23" s="81">
        <v>1</v>
      </c>
      <c r="H23" s="81">
        <v>0</v>
      </c>
      <c r="I23" s="81">
        <v>0</v>
      </c>
      <c r="J23" s="81">
        <v>0</v>
      </c>
      <c r="K23" s="53"/>
      <c r="L23" s="53"/>
      <c r="M23" s="53"/>
      <c r="N23" s="53"/>
      <c r="O23" s="53"/>
      <c r="P23" s="53"/>
      <c r="Q23" s="53"/>
      <c r="R23" s="53"/>
      <c r="S23" s="53" t="s">
        <v>191</v>
      </c>
      <c r="T23" s="53" t="s">
        <v>191</v>
      </c>
      <c r="U23" s="53"/>
      <c r="V23" s="53"/>
      <c r="W23" s="53"/>
      <c r="X23" s="53"/>
      <c r="Y23" s="53"/>
      <c r="Z23" s="53"/>
      <c r="AA23" s="35" t="s">
        <v>144</v>
      </c>
      <c r="AB23" s="53" t="s">
        <v>191</v>
      </c>
      <c r="AC23" s="53" t="s">
        <v>191</v>
      </c>
      <c r="AD23" s="81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35" t="s">
        <v>113</v>
      </c>
      <c r="AV23" s="35" t="s">
        <v>113</v>
      </c>
      <c r="AW23" s="35" t="s">
        <v>39</v>
      </c>
      <c r="AX23" s="53" t="s">
        <v>39</v>
      </c>
      <c r="AY23" s="53" t="s">
        <v>39</v>
      </c>
      <c r="AZ23" s="53" t="s">
        <v>45</v>
      </c>
      <c r="BA23" s="53" t="s">
        <v>45</v>
      </c>
      <c r="BB23" s="81" t="s">
        <v>192</v>
      </c>
      <c r="BC23" s="53" t="s">
        <v>30</v>
      </c>
      <c r="BD23" s="53" t="s">
        <v>30</v>
      </c>
      <c r="BE23" s="53" t="s">
        <v>30</v>
      </c>
      <c r="BF23" s="53" t="s">
        <v>30</v>
      </c>
      <c r="BG23" s="53" t="s">
        <v>30</v>
      </c>
      <c r="BH23" s="53" t="s">
        <v>30</v>
      </c>
      <c r="BI23" s="53" t="s">
        <v>30</v>
      </c>
      <c r="BJ23" s="53" t="s">
        <v>30</v>
      </c>
      <c r="BK23" s="81">
        <v>1440</v>
      </c>
      <c r="BL23" s="20"/>
    </row>
    <row r="24" spans="1:64" ht="30.75" customHeight="1">
      <c r="A24" s="1">
        <v>1</v>
      </c>
      <c r="B24" s="44" t="s">
        <v>143</v>
      </c>
      <c r="C24" s="81">
        <v>17</v>
      </c>
      <c r="D24" s="81">
        <f t="shared" si="0"/>
        <v>41</v>
      </c>
      <c r="E24" s="81">
        <v>35</v>
      </c>
      <c r="F24" s="81">
        <v>5</v>
      </c>
      <c r="G24" s="81">
        <v>1</v>
      </c>
      <c r="H24" s="81">
        <v>0</v>
      </c>
      <c r="I24" s="81">
        <v>0</v>
      </c>
      <c r="J24" s="81">
        <v>0</v>
      </c>
      <c r="K24" s="53"/>
      <c r="L24" s="53"/>
      <c r="M24" s="53"/>
      <c r="N24" s="53"/>
      <c r="O24" s="53"/>
      <c r="P24" s="53"/>
      <c r="Q24" s="53"/>
      <c r="R24" s="53"/>
      <c r="S24" s="53" t="s">
        <v>191</v>
      </c>
      <c r="T24" s="53" t="s">
        <v>191</v>
      </c>
      <c r="U24" s="53"/>
      <c r="V24" s="53"/>
      <c r="W24" s="53"/>
      <c r="X24" s="53"/>
      <c r="Y24" s="53"/>
      <c r="Z24" s="53"/>
      <c r="AA24" s="40" t="s">
        <v>144</v>
      </c>
      <c r="AB24" s="53" t="s">
        <v>191</v>
      </c>
      <c r="AC24" s="53" t="s">
        <v>191</v>
      </c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35" t="s">
        <v>113</v>
      </c>
      <c r="AV24" s="35" t="s">
        <v>113</v>
      </c>
      <c r="AW24" s="35" t="s">
        <v>39</v>
      </c>
      <c r="AX24" s="53" t="s">
        <v>39</v>
      </c>
      <c r="AY24" s="53" t="s">
        <v>39</v>
      </c>
      <c r="AZ24" s="53" t="s">
        <v>45</v>
      </c>
      <c r="BA24" s="53" t="s">
        <v>45</v>
      </c>
      <c r="BB24" s="81" t="s">
        <v>192</v>
      </c>
      <c r="BC24" s="81" t="s">
        <v>30</v>
      </c>
      <c r="BD24" s="81" t="s">
        <v>30</v>
      </c>
      <c r="BE24" s="81" t="s">
        <v>30</v>
      </c>
      <c r="BF24" s="81" t="s">
        <v>30</v>
      </c>
      <c r="BG24" s="81" t="s">
        <v>30</v>
      </c>
      <c r="BH24" s="81" t="s">
        <v>30</v>
      </c>
      <c r="BI24" s="81" t="s">
        <v>30</v>
      </c>
      <c r="BJ24" s="81" t="s">
        <v>30</v>
      </c>
      <c r="BK24" s="81">
        <v>1440</v>
      </c>
      <c r="BL24" s="20"/>
    </row>
    <row r="25" spans="1:64" ht="41.25" customHeight="1">
      <c r="A25" s="1">
        <v>1</v>
      </c>
      <c r="B25" s="44" t="s">
        <v>97</v>
      </c>
      <c r="C25" s="81">
        <v>112</v>
      </c>
      <c r="D25" s="81">
        <f t="shared" si="0"/>
        <v>41</v>
      </c>
      <c r="E25" s="81">
        <v>39</v>
      </c>
      <c r="F25" s="81">
        <v>0</v>
      </c>
      <c r="G25" s="81">
        <v>2</v>
      </c>
      <c r="H25" s="81">
        <v>0</v>
      </c>
      <c r="I25" s="81">
        <v>0</v>
      </c>
      <c r="J25" s="81">
        <v>0</v>
      </c>
      <c r="K25" s="53"/>
      <c r="L25" s="53"/>
      <c r="M25" s="53"/>
      <c r="N25" s="53"/>
      <c r="O25" s="53"/>
      <c r="P25" s="53"/>
      <c r="Q25" s="53"/>
      <c r="R25" s="53"/>
      <c r="S25" s="53" t="s">
        <v>191</v>
      </c>
      <c r="T25" s="53" t="s">
        <v>191</v>
      </c>
      <c r="U25" s="53"/>
      <c r="V25" s="53"/>
      <c r="W25" s="53"/>
      <c r="X25" s="53"/>
      <c r="Y25" s="53"/>
      <c r="Z25" s="53"/>
      <c r="AA25" s="35" t="s">
        <v>144</v>
      </c>
      <c r="AB25" s="53" t="s">
        <v>191</v>
      </c>
      <c r="AC25" s="53" t="s">
        <v>191</v>
      </c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35" t="s">
        <v>35</v>
      </c>
      <c r="AZ25" s="35" t="s">
        <v>194</v>
      </c>
      <c r="BA25" s="81" t="s">
        <v>29</v>
      </c>
      <c r="BB25" s="81" t="s">
        <v>192</v>
      </c>
      <c r="BC25" s="81" t="s">
        <v>30</v>
      </c>
      <c r="BD25" s="81" t="s">
        <v>30</v>
      </c>
      <c r="BE25" s="81" t="s">
        <v>30</v>
      </c>
      <c r="BF25" s="81" t="s">
        <v>30</v>
      </c>
      <c r="BG25" s="81" t="s">
        <v>30</v>
      </c>
      <c r="BH25" s="81" t="s">
        <v>30</v>
      </c>
      <c r="BI25" s="81" t="s">
        <v>30</v>
      </c>
      <c r="BJ25" s="81" t="s">
        <v>30</v>
      </c>
      <c r="BK25" s="81">
        <f>(D25-J25)*36</f>
        <v>1476</v>
      </c>
      <c r="BL25" s="20"/>
    </row>
    <row r="26" spans="1:64" ht="70.5" customHeight="1">
      <c r="A26" s="1">
        <v>1</v>
      </c>
      <c r="B26" s="44" t="s">
        <v>103</v>
      </c>
      <c r="C26" s="81">
        <v>117</v>
      </c>
      <c r="D26" s="81">
        <f t="shared" si="0"/>
        <v>41</v>
      </c>
      <c r="E26" s="81">
        <v>39</v>
      </c>
      <c r="F26" s="81">
        <v>0</v>
      </c>
      <c r="G26" s="81">
        <v>2</v>
      </c>
      <c r="H26" s="81">
        <v>0</v>
      </c>
      <c r="I26" s="81">
        <v>0</v>
      </c>
      <c r="J26" s="81">
        <v>0</v>
      </c>
      <c r="K26" s="53"/>
      <c r="L26" s="53"/>
      <c r="M26" s="53"/>
      <c r="N26" s="53"/>
      <c r="O26" s="53"/>
      <c r="P26" s="53"/>
      <c r="Q26" s="53"/>
      <c r="R26" s="53"/>
      <c r="S26" s="53" t="s">
        <v>191</v>
      </c>
      <c r="T26" s="53" t="s">
        <v>191</v>
      </c>
      <c r="U26" s="53"/>
      <c r="V26" s="53"/>
      <c r="W26" s="53"/>
      <c r="X26" s="53"/>
      <c r="Y26" s="53"/>
      <c r="Z26" s="53"/>
      <c r="AA26" s="40" t="s">
        <v>144</v>
      </c>
      <c r="AB26" s="53" t="s">
        <v>191</v>
      </c>
      <c r="AC26" s="53" t="s">
        <v>191</v>
      </c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40" t="s">
        <v>35</v>
      </c>
      <c r="AZ26" s="40" t="s">
        <v>194</v>
      </c>
      <c r="BA26" s="81" t="s">
        <v>29</v>
      </c>
      <c r="BB26" s="81" t="s">
        <v>192</v>
      </c>
      <c r="BC26" s="81" t="s">
        <v>30</v>
      </c>
      <c r="BD26" s="81" t="s">
        <v>30</v>
      </c>
      <c r="BE26" s="81" t="s">
        <v>30</v>
      </c>
      <c r="BF26" s="81" t="s">
        <v>30</v>
      </c>
      <c r="BG26" s="81" t="s">
        <v>30</v>
      </c>
      <c r="BH26" s="81" t="s">
        <v>30</v>
      </c>
      <c r="BI26" s="81" t="s">
        <v>30</v>
      </c>
      <c r="BJ26" s="81" t="s">
        <v>30</v>
      </c>
      <c r="BK26" s="81">
        <f>(D26-J26)*36</f>
        <v>1476</v>
      </c>
      <c r="BL26" s="20"/>
    </row>
    <row r="27" spans="1:64" ht="58.5" customHeight="1">
      <c r="A27" s="1">
        <v>2</v>
      </c>
      <c r="B27" s="44" t="s">
        <v>104</v>
      </c>
      <c r="C27" s="81">
        <v>21</v>
      </c>
      <c r="D27" s="81">
        <f t="shared" si="0"/>
        <v>41</v>
      </c>
      <c r="E27" s="81">
        <v>29</v>
      </c>
      <c r="F27" s="81">
        <v>10.5</v>
      </c>
      <c r="G27" s="81">
        <v>0.5</v>
      </c>
      <c r="H27" s="81">
        <v>1</v>
      </c>
      <c r="I27" s="81">
        <v>0</v>
      </c>
      <c r="J27" s="81">
        <v>0</v>
      </c>
      <c r="K27" s="53"/>
      <c r="L27" s="53"/>
      <c r="M27" s="53"/>
      <c r="N27" s="53"/>
      <c r="O27" s="53"/>
      <c r="P27" s="53"/>
      <c r="Q27" s="53"/>
      <c r="R27" s="53"/>
      <c r="S27" s="53" t="s">
        <v>191</v>
      </c>
      <c r="T27" s="53" t="s">
        <v>191</v>
      </c>
      <c r="U27" s="53"/>
      <c r="V27" s="53"/>
      <c r="W27" s="53"/>
      <c r="X27" s="53"/>
      <c r="Y27" s="53"/>
      <c r="Z27" s="35"/>
      <c r="AA27" s="35" t="s">
        <v>34</v>
      </c>
      <c r="AB27" s="53" t="s">
        <v>191</v>
      </c>
      <c r="AC27" s="53" t="s">
        <v>191</v>
      </c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40" t="s">
        <v>43</v>
      </c>
      <c r="AP27" s="40"/>
      <c r="AQ27" s="53"/>
      <c r="AR27" s="53"/>
      <c r="AS27" s="53"/>
      <c r="AT27" s="53"/>
      <c r="AU27" s="35"/>
      <c r="AV27" s="35"/>
      <c r="AW27" s="81"/>
      <c r="AX27" s="81"/>
      <c r="AY27" s="35"/>
      <c r="AZ27" s="35" t="s">
        <v>155</v>
      </c>
      <c r="BA27" s="81" t="s">
        <v>196</v>
      </c>
      <c r="BB27" s="81" t="s">
        <v>195</v>
      </c>
      <c r="BC27" s="81" t="s">
        <v>30</v>
      </c>
      <c r="BD27" s="81" t="s">
        <v>30</v>
      </c>
      <c r="BE27" s="81" t="s">
        <v>30</v>
      </c>
      <c r="BF27" s="81" t="s">
        <v>30</v>
      </c>
      <c r="BG27" s="81" t="s">
        <v>30</v>
      </c>
      <c r="BH27" s="81" t="s">
        <v>30</v>
      </c>
      <c r="BI27" s="81" t="s">
        <v>30</v>
      </c>
      <c r="BJ27" s="81" t="s">
        <v>30</v>
      </c>
      <c r="BK27" s="81">
        <v>1458</v>
      </c>
      <c r="BL27" s="61"/>
    </row>
    <row r="28" spans="1:64" ht="24" customHeight="1">
      <c r="A28" s="1">
        <v>2</v>
      </c>
      <c r="B28" s="44" t="s">
        <v>143</v>
      </c>
      <c r="C28" s="81">
        <v>22</v>
      </c>
      <c r="D28" s="81">
        <f t="shared" si="0"/>
        <v>41</v>
      </c>
      <c r="E28" s="81">
        <v>29</v>
      </c>
      <c r="F28" s="81">
        <v>11</v>
      </c>
      <c r="G28" s="81">
        <v>1</v>
      </c>
      <c r="H28" s="81">
        <v>0</v>
      </c>
      <c r="I28" s="81">
        <v>0</v>
      </c>
      <c r="J28" s="81">
        <v>0</v>
      </c>
      <c r="K28" s="53"/>
      <c r="L28" s="53"/>
      <c r="M28" s="53"/>
      <c r="N28" s="53"/>
      <c r="O28" s="53"/>
      <c r="P28" s="53"/>
      <c r="Q28" s="53"/>
      <c r="R28" s="53"/>
      <c r="S28" s="53" t="s">
        <v>191</v>
      </c>
      <c r="T28" s="53" t="s">
        <v>191</v>
      </c>
      <c r="U28" s="53"/>
      <c r="V28" s="53"/>
      <c r="W28" s="53"/>
      <c r="X28" s="53"/>
      <c r="Y28" s="53"/>
      <c r="Z28" s="53"/>
      <c r="AA28" s="35" t="s">
        <v>144</v>
      </c>
      <c r="AB28" s="53" t="s">
        <v>191</v>
      </c>
      <c r="AC28" s="53" t="s">
        <v>191</v>
      </c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40" t="s">
        <v>43</v>
      </c>
      <c r="AP28" s="81" t="s">
        <v>39</v>
      </c>
      <c r="AQ28" s="81" t="s">
        <v>39</v>
      </c>
      <c r="AR28" s="81" t="s">
        <v>39</v>
      </c>
      <c r="AS28" s="81" t="s">
        <v>39</v>
      </c>
      <c r="AT28" s="40" t="s">
        <v>45</v>
      </c>
      <c r="AU28" s="81" t="s">
        <v>45</v>
      </c>
      <c r="AV28" s="81" t="s">
        <v>45</v>
      </c>
      <c r="AW28" s="81" t="s">
        <v>45</v>
      </c>
      <c r="AX28" s="81" t="s">
        <v>45</v>
      </c>
      <c r="AY28" s="81" t="s">
        <v>45</v>
      </c>
      <c r="AZ28" s="81" t="s">
        <v>45</v>
      </c>
      <c r="BA28" s="81" t="s">
        <v>193</v>
      </c>
      <c r="BB28" s="81" t="s">
        <v>192</v>
      </c>
      <c r="BC28" s="81" t="s">
        <v>30</v>
      </c>
      <c r="BD28" s="81" t="s">
        <v>30</v>
      </c>
      <c r="BE28" s="81" t="s">
        <v>30</v>
      </c>
      <c r="BF28" s="81" t="s">
        <v>30</v>
      </c>
      <c r="BG28" s="81" t="s">
        <v>30</v>
      </c>
      <c r="BH28" s="81" t="s">
        <v>30</v>
      </c>
      <c r="BI28" s="81" t="s">
        <v>30</v>
      </c>
      <c r="BJ28" s="81" t="s">
        <v>30</v>
      </c>
      <c r="BK28" s="81">
        <f>(D28-J28)*36</f>
        <v>1476</v>
      </c>
      <c r="BL28" s="20"/>
    </row>
    <row r="29" spans="1:64" ht="25.5" customHeight="1">
      <c r="A29" s="1">
        <v>2</v>
      </c>
      <c r="B29" s="44" t="s">
        <v>98</v>
      </c>
      <c r="C29" s="81">
        <v>25</v>
      </c>
      <c r="D29" s="81">
        <f t="shared" si="0"/>
        <v>41</v>
      </c>
      <c r="E29" s="81">
        <v>29</v>
      </c>
      <c r="F29" s="81">
        <v>10.5</v>
      </c>
      <c r="G29" s="81">
        <v>0.5</v>
      </c>
      <c r="H29" s="81">
        <v>1</v>
      </c>
      <c r="I29" s="81">
        <v>0</v>
      </c>
      <c r="J29" s="81">
        <v>0</v>
      </c>
      <c r="K29" s="53"/>
      <c r="L29" s="53"/>
      <c r="M29" s="53"/>
      <c r="N29" s="53"/>
      <c r="O29" s="53"/>
      <c r="P29" s="53"/>
      <c r="Q29" s="53"/>
      <c r="R29" s="53"/>
      <c r="S29" s="53" t="s">
        <v>191</v>
      </c>
      <c r="T29" s="53" t="s">
        <v>191</v>
      </c>
      <c r="U29" s="53"/>
      <c r="V29" s="53"/>
      <c r="W29" s="53"/>
      <c r="X29" s="53"/>
      <c r="Y29" s="53"/>
      <c r="Z29" s="53"/>
      <c r="AA29" s="35" t="s">
        <v>144</v>
      </c>
      <c r="AB29" s="53" t="s">
        <v>191</v>
      </c>
      <c r="AC29" s="53" t="s">
        <v>191</v>
      </c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40" t="s">
        <v>43</v>
      </c>
      <c r="AP29" s="81"/>
      <c r="AQ29" s="53"/>
      <c r="AR29" s="53"/>
      <c r="AS29" s="53"/>
      <c r="AT29" s="35"/>
      <c r="AU29" s="53"/>
      <c r="AV29" s="53"/>
      <c r="AW29" s="53"/>
      <c r="AX29" s="53"/>
      <c r="AY29" s="53"/>
      <c r="AZ29" s="40" t="s">
        <v>156</v>
      </c>
      <c r="BA29" s="40" t="s">
        <v>197</v>
      </c>
      <c r="BB29" s="81" t="s">
        <v>198</v>
      </c>
      <c r="BC29" s="81" t="s">
        <v>30</v>
      </c>
      <c r="BD29" s="81" t="s">
        <v>30</v>
      </c>
      <c r="BE29" s="81" t="s">
        <v>30</v>
      </c>
      <c r="BF29" s="81" t="s">
        <v>30</v>
      </c>
      <c r="BG29" s="81" t="s">
        <v>30</v>
      </c>
      <c r="BH29" s="81" t="s">
        <v>30</v>
      </c>
      <c r="BI29" s="81" t="s">
        <v>30</v>
      </c>
      <c r="BJ29" s="81" t="s">
        <v>30</v>
      </c>
      <c r="BK29" s="81">
        <v>1458</v>
      </c>
      <c r="BL29" s="20"/>
    </row>
    <row r="30" spans="1:64" ht="41.25" customHeight="1">
      <c r="A30" s="1">
        <v>2</v>
      </c>
      <c r="B30" s="44" t="s">
        <v>100</v>
      </c>
      <c r="C30" s="81">
        <v>201</v>
      </c>
      <c r="D30" s="81">
        <v>41.5</v>
      </c>
      <c r="E30" s="81">
        <v>35</v>
      </c>
      <c r="F30" s="81">
        <v>4</v>
      </c>
      <c r="G30" s="81">
        <v>1.5</v>
      </c>
      <c r="H30" s="81">
        <v>1</v>
      </c>
      <c r="I30" s="81">
        <v>0</v>
      </c>
      <c r="J30" s="81">
        <v>0</v>
      </c>
      <c r="K30" s="53"/>
      <c r="L30" s="53"/>
      <c r="M30" s="53"/>
      <c r="N30" s="53"/>
      <c r="O30" s="53"/>
      <c r="P30" s="53"/>
      <c r="Q30" s="53"/>
      <c r="R30" s="53"/>
      <c r="S30" s="53" t="s">
        <v>191</v>
      </c>
      <c r="T30" s="53" t="s">
        <v>191</v>
      </c>
      <c r="U30" s="53"/>
      <c r="V30" s="53"/>
      <c r="W30" s="53"/>
      <c r="X30" s="53"/>
      <c r="Y30" s="35"/>
      <c r="Z30" s="39" t="s">
        <v>47</v>
      </c>
      <c r="AA30" s="39" t="s">
        <v>39</v>
      </c>
      <c r="AB30" s="53" t="s">
        <v>191</v>
      </c>
      <c r="AC30" s="53" t="s">
        <v>191</v>
      </c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35"/>
      <c r="AP30" s="53"/>
      <c r="AQ30" s="35"/>
      <c r="AR30" s="53"/>
      <c r="AS30" s="53"/>
      <c r="AT30" s="53"/>
      <c r="AU30" s="53"/>
      <c r="AV30" s="35" t="s">
        <v>148</v>
      </c>
      <c r="AW30" s="81" t="s">
        <v>39</v>
      </c>
      <c r="AX30" s="81" t="s">
        <v>39</v>
      </c>
      <c r="AY30" s="81" t="s">
        <v>39</v>
      </c>
      <c r="AZ30" s="81" t="s">
        <v>87</v>
      </c>
      <c r="BA30" s="40" t="s">
        <v>199</v>
      </c>
      <c r="BB30" s="81" t="s">
        <v>195</v>
      </c>
      <c r="BC30" s="81" t="s">
        <v>30</v>
      </c>
      <c r="BD30" s="81" t="s">
        <v>30</v>
      </c>
      <c r="BE30" s="81" t="s">
        <v>30</v>
      </c>
      <c r="BF30" s="81" t="s">
        <v>30</v>
      </c>
      <c r="BG30" s="81" t="s">
        <v>30</v>
      </c>
      <c r="BH30" s="81" t="s">
        <v>30</v>
      </c>
      <c r="BI30" s="81" t="s">
        <v>30</v>
      </c>
      <c r="BJ30" s="81" t="s">
        <v>30</v>
      </c>
      <c r="BK30" s="81">
        <v>1440</v>
      </c>
      <c r="BL30" s="20"/>
    </row>
    <row r="31" spans="1:64" ht="37.5" customHeight="1">
      <c r="A31" s="1">
        <v>2</v>
      </c>
      <c r="B31" s="44" t="s">
        <v>97</v>
      </c>
      <c r="C31" s="81">
        <v>202</v>
      </c>
      <c r="D31" s="81">
        <f t="shared" si="0"/>
        <v>42</v>
      </c>
      <c r="E31" s="81">
        <v>34</v>
      </c>
      <c r="F31" s="59">
        <v>6</v>
      </c>
      <c r="G31" s="59">
        <v>2</v>
      </c>
      <c r="H31" s="59">
        <v>0</v>
      </c>
      <c r="I31" s="59">
        <v>0</v>
      </c>
      <c r="J31" s="81">
        <v>0</v>
      </c>
      <c r="K31" s="53"/>
      <c r="L31" s="53"/>
      <c r="M31" s="53"/>
      <c r="N31" s="53"/>
      <c r="O31" s="53"/>
      <c r="P31" s="53"/>
      <c r="Q31" s="53"/>
      <c r="R31" s="53"/>
      <c r="S31" s="53" t="s">
        <v>191</v>
      </c>
      <c r="T31" s="53" t="s">
        <v>191</v>
      </c>
      <c r="U31" s="53"/>
      <c r="V31" s="53"/>
      <c r="W31" s="35"/>
      <c r="X31" s="53"/>
      <c r="Y31" s="53"/>
      <c r="Z31" s="53"/>
      <c r="AA31" s="35" t="s">
        <v>34</v>
      </c>
      <c r="AB31" s="53" t="s">
        <v>191</v>
      </c>
      <c r="AC31" s="53" t="s">
        <v>191</v>
      </c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35"/>
      <c r="AP31" s="35"/>
      <c r="AQ31" s="53"/>
      <c r="AR31" s="53"/>
      <c r="AS31" s="53"/>
      <c r="AT31" s="35" t="s">
        <v>34</v>
      </c>
      <c r="AU31" s="35" t="s">
        <v>200</v>
      </c>
      <c r="AV31" s="35" t="s">
        <v>39</v>
      </c>
      <c r="AW31" s="35" t="s">
        <v>39</v>
      </c>
      <c r="AX31" s="35" t="s">
        <v>39</v>
      </c>
      <c r="AY31" s="35" t="s">
        <v>39</v>
      </c>
      <c r="AZ31" s="35" t="s">
        <v>39</v>
      </c>
      <c r="BA31" s="40" t="s">
        <v>39</v>
      </c>
      <c r="BB31" s="81" t="s">
        <v>29</v>
      </c>
      <c r="BC31" s="81" t="s">
        <v>192</v>
      </c>
      <c r="BD31" s="81" t="s">
        <v>90</v>
      </c>
      <c r="BE31" s="81" t="s">
        <v>90</v>
      </c>
      <c r="BF31" s="81" t="s">
        <v>90</v>
      </c>
      <c r="BG31" s="81" t="s">
        <v>90</v>
      </c>
      <c r="BH31" s="81" t="s">
        <v>90</v>
      </c>
      <c r="BI31" s="81" t="s">
        <v>90</v>
      </c>
      <c r="BJ31" s="81" t="s">
        <v>90</v>
      </c>
      <c r="BK31" s="81">
        <f>(D31-J31)*36</f>
        <v>1512</v>
      </c>
      <c r="BL31" s="20"/>
    </row>
    <row r="32" spans="1:64" ht="36" customHeight="1">
      <c r="A32" s="1">
        <v>2</v>
      </c>
      <c r="B32" s="44" t="s">
        <v>102</v>
      </c>
      <c r="C32" s="81">
        <v>204</v>
      </c>
      <c r="D32" s="81">
        <f t="shared" si="0"/>
        <v>41</v>
      </c>
      <c r="E32" s="81">
        <v>33</v>
      </c>
      <c r="F32" s="59">
        <v>5.5</v>
      </c>
      <c r="G32" s="59">
        <v>2.5</v>
      </c>
      <c r="H32" s="59">
        <v>0</v>
      </c>
      <c r="I32" s="59">
        <v>0</v>
      </c>
      <c r="J32" s="81">
        <v>0</v>
      </c>
      <c r="K32" s="53"/>
      <c r="L32" s="53"/>
      <c r="M32" s="53"/>
      <c r="N32" s="53"/>
      <c r="O32" s="53"/>
      <c r="P32" s="53"/>
      <c r="Q32" s="53"/>
      <c r="R32" s="53"/>
      <c r="S32" s="53" t="s">
        <v>191</v>
      </c>
      <c r="T32" s="53" t="s">
        <v>191</v>
      </c>
      <c r="U32" s="53"/>
      <c r="V32" s="53"/>
      <c r="W32" s="56"/>
      <c r="X32" s="35"/>
      <c r="Y32" s="53"/>
      <c r="Z32" s="53"/>
      <c r="AA32" s="35" t="s">
        <v>209</v>
      </c>
      <c r="AB32" s="53" t="s">
        <v>191</v>
      </c>
      <c r="AC32" s="53" t="s">
        <v>191</v>
      </c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35"/>
      <c r="AP32" s="35"/>
      <c r="AQ32" s="35"/>
      <c r="AR32" s="35"/>
      <c r="AS32" s="35"/>
      <c r="AT32" s="35" t="s">
        <v>211</v>
      </c>
      <c r="AU32" s="40" t="s">
        <v>157</v>
      </c>
      <c r="AV32" s="40" t="s">
        <v>45</v>
      </c>
      <c r="AW32" s="40" t="s">
        <v>45</v>
      </c>
      <c r="AX32" s="40" t="s">
        <v>45</v>
      </c>
      <c r="AY32" s="40" t="s">
        <v>45</v>
      </c>
      <c r="AZ32" s="40" t="s">
        <v>193</v>
      </c>
      <c r="BA32" s="40" t="s">
        <v>29</v>
      </c>
      <c r="BB32" s="81" t="s">
        <v>192</v>
      </c>
      <c r="BC32" s="81" t="s">
        <v>30</v>
      </c>
      <c r="BD32" s="81" t="s">
        <v>30</v>
      </c>
      <c r="BE32" s="81" t="s">
        <v>30</v>
      </c>
      <c r="BF32" s="81" t="s">
        <v>30</v>
      </c>
      <c r="BG32" s="81" t="s">
        <v>30</v>
      </c>
      <c r="BH32" s="81" t="s">
        <v>30</v>
      </c>
      <c r="BI32" s="81" t="s">
        <v>30</v>
      </c>
      <c r="BJ32" s="81" t="s">
        <v>30</v>
      </c>
      <c r="BK32" s="81">
        <f>(D32-J32)*36</f>
        <v>1476</v>
      </c>
      <c r="BL32" s="20"/>
    </row>
    <row r="33" spans="1:64" ht="56.25" customHeight="1">
      <c r="A33" s="1">
        <v>3</v>
      </c>
      <c r="B33" s="44" t="s">
        <v>104</v>
      </c>
      <c r="C33" s="81">
        <v>31</v>
      </c>
      <c r="D33" s="81">
        <f t="shared" si="0"/>
        <v>41</v>
      </c>
      <c r="E33" s="81">
        <v>7</v>
      </c>
      <c r="F33" s="81">
        <v>28.5</v>
      </c>
      <c r="G33" s="81">
        <v>3.5</v>
      </c>
      <c r="H33" s="81">
        <v>0</v>
      </c>
      <c r="I33" s="81">
        <v>0</v>
      </c>
      <c r="J33" s="81">
        <v>2</v>
      </c>
      <c r="K33" s="53"/>
      <c r="L33" s="53"/>
      <c r="M33" s="40" t="s">
        <v>63</v>
      </c>
      <c r="N33" s="81" t="s">
        <v>29</v>
      </c>
      <c r="O33" s="81" t="s">
        <v>29</v>
      </c>
      <c r="P33" s="53"/>
      <c r="Q33" s="53"/>
      <c r="R33" s="53"/>
      <c r="S33" s="53" t="s">
        <v>191</v>
      </c>
      <c r="T33" s="53" t="s">
        <v>191</v>
      </c>
      <c r="U33" s="53"/>
      <c r="V33" s="53"/>
      <c r="W33" s="53"/>
      <c r="X33" s="53"/>
      <c r="Y33" s="53"/>
      <c r="Z33" s="35"/>
      <c r="AA33" s="40" t="s">
        <v>158</v>
      </c>
      <c r="AB33" s="53" t="s">
        <v>191</v>
      </c>
      <c r="AC33" s="53" t="s">
        <v>191</v>
      </c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39"/>
      <c r="AP33" s="23"/>
      <c r="AQ33" s="53"/>
      <c r="AR33" s="53"/>
      <c r="AS33" s="53"/>
      <c r="AT33" s="53"/>
      <c r="AU33" s="53"/>
      <c r="AV33" s="40"/>
      <c r="AW33" s="40"/>
      <c r="AX33" s="39" t="s">
        <v>160</v>
      </c>
      <c r="AY33" s="41" t="s">
        <v>29</v>
      </c>
      <c r="AZ33" s="81" t="s">
        <v>149</v>
      </c>
      <c r="BA33" s="81" t="s">
        <v>149</v>
      </c>
      <c r="BB33" s="81" t="s">
        <v>90</v>
      </c>
      <c r="BC33" s="81" t="s">
        <v>30</v>
      </c>
      <c r="BD33" s="81" t="s">
        <v>30</v>
      </c>
      <c r="BE33" s="81" t="s">
        <v>30</v>
      </c>
      <c r="BF33" s="81" t="s">
        <v>30</v>
      </c>
      <c r="BG33" s="81" t="s">
        <v>30</v>
      </c>
      <c r="BH33" s="81" t="s">
        <v>30</v>
      </c>
      <c r="BI33" s="81" t="s">
        <v>30</v>
      </c>
      <c r="BJ33" s="81" t="s">
        <v>30</v>
      </c>
      <c r="BK33" s="81">
        <v>1278</v>
      </c>
      <c r="BL33" s="61"/>
    </row>
    <row r="34" spans="1:64" ht="29.25" customHeight="1">
      <c r="A34" s="1">
        <v>3</v>
      </c>
      <c r="B34" s="44" t="s">
        <v>143</v>
      </c>
      <c r="C34" s="81">
        <v>32</v>
      </c>
      <c r="D34" s="81">
        <f t="shared" si="0"/>
        <v>42</v>
      </c>
      <c r="E34" s="81">
        <v>24</v>
      </c>
      <c r="F34" s="59">
        <v>16</v>
      </c>
      <c r="G34" s="59">
        <v>2</v>
      </c>
      <c r="H34" s="59">
        <v>0</v>
      </c>
      <c r="I34" s="59">
        <v>0</v>
      </c>
      <c r="J34" s="81">
        <v>0</v>
      </c>
      <c r="K34" s="81"/>
      <c r="L34" s="53"/>
      <c r="M34" s="53"/>
      <c r="N34" s="35"/>
      <c r="O34" s="81"/>
      <c r="P34" s="81"/>
      <c r="Q34" s="81"/>
      <c r="R34" s="35"/>
      <c r="S34" s="53" t="s">
        <v>191</v>
      </c>
      <c r="T34" s="53" t="s">
        <v>191</v>
      </c>
      <c r="U34" s="40" t="s">
        <v>124</v>
      </c>
      <c r="V34" s="81" t="s">
        <v>39</v>
      </c>
      <c r="W34" s="81" t="s">
        <v>39</v>
      </c>
      <c r="X34" s="81" t="s">
        <v>45</v>
      </c>
      <c r="Y34" s="81" t="s">
        <v>45</v>
      </c>
      <c r="Z34" s="40" t="s">
        <v>45</v>
      </c>
      <c r="AA34" s="40" t="s">
        <v>29</v>
      </c>
      <c r="AB34" s="53" t="s">
        <v>191</v>
      </c>
      <c r="AC34" s="53" t="s">
        <v>191</v>
      </c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40" t="s">
        <v>38</v>
      </c>
      <c r="AQ34" s="40" t="s">
        <v>39</v>
      </c>
      <c r="AR34" s="40" t="s">
        <v>39</v>
      </c>
      <c r="AS34" s="40" t="s">
        <v>39</v>
      </c>
      <c r="AT34" s="40" t="s">
        <v>39</v>
      </c>
      <c r="AU34" s="40" t="s">
        <v>45</v>
      </c>
      <c r="AV34" s="40" t="s">
        <v>45</v>
      </c>
      <c r="AW34" s="40" t="s">
        <v>45</v>
      </c>
      <c r="AX34" s="40" t="s">
        <v>45</v>
      </c>
      <c r="AY34" s="40" t="s">
        <v>45</v>
      </c>
      <c r="AZ34" s="40" t="s">
        <v>45</v>
      </c>
      <c r="BA34" s="40" t="s">
        <v>45</v>
      </c>
      <c r="BB34" s="81" t="s">
        <v>193</v>
      </c>
      <c r="BC34" s="81" t="s">
        <v>192</v>
      </c>
      <c r="BD34" s="81" t="s">
        <v>30</v>
      </c>
      <c r="BE34" s="81" t="s">
        <v>30</v>
      </c>
      <c r="BF34" s="81" t="s">
        <v>30</v>
      </c>
      <c r="BG34" s="81" t="s">
        <v>30</v>
      </c>
      <c r="BH34" s="81" t="s">
        <v>30</v>
      </c>
      <c r="BI34" s="81" t="s">
        <v>30</v>
      </c>
      <c r="BJ34" s="81" t="s">
        <v>30</v>
      </c>
      <c r="BK34" s="81">
        <v>1404</v>
      </c>
      <c r="BL34" s="20"/>
    </row>
    <row r="35" spans="1:64" ht="26.25" customHeight="1">
      <c r="A35" s="1">
        <v>3</v>
      </c>
      <c r="B35" s="44" t="s">
        <v>98</v>
      </c>
      <c r="C35" s="81">
        <v>35</v>
      </c>
      <c r="D35" s="81">
        <f t="shared" si="0"/>
        <v>41</v>
      </c>
      <c r="E35" s="81">
        <v>7</v>
      </c>
      <c r="F35" s="59">
        <v>28.5</v>
      </c>
      <c r="G35" s="59">
        <v>3.5</v>
      </c>
      <c r="H35" s="59">
        <v>0</v>
      </c>
      <c r="I35" s="59">
        <v>0</v>
      </c>
      <c r="J35" s="81">
        <v>2</v>
      </c>
      <c r="K35" s="53"/>
      <c r="L35" s="53"/>
      <c r="M35" s="40" t="s">
        <v>63</v>
      </c>
      <c r="N35" s="40" t="s">
        <v>29</v>
      </c>
      <c r="O35" s="81" t="s">
        <v>29</v>
      </c>
      <c r="P35" s="81"/>
      <c r="Q35" s="81"/>
      <c r="R35" s="35"/>
      <c r="S35" s="53" t="s">
        <v>191</v>
      </c>
      <c r="T35" s="53" t="s">
        <v>191</v>
      </c>
      <c r="U35" s="40"/>
      <c r="V35" s="40"/>
      <c r="W35" s="40"/>
      <c r="X35" s="40"/>
      <c r="Y35" s="40"/>
      <c r="Z35" s="40"/>
      <c r="AA35" s="40" t="s">
        <v>161</v>
      </c>
      <c r="AB35" s="53" t="s">
        <v>191</v>
      </c>
      <c r="AC35" s="53" t="s">
        <v>191</v>
      </c>
      <c r="AD35" s="81"/>
      <c r="AE35" s="81"/>
      <c r="AF35" s="81"/>
      <c r="AG35" s="81"/>
      <c r="AH35" s="81"/>
      <c r="AI35" s="81"/>
      <c r="AJ35" s="81"/>
      <c r="AK35" s="81"/>
      <c r="AL35" s="81"/>
      <c r="AM35" s="81"/>
      <c r="AN35" s="81"/>
      <c r="AO35" s="81"/>
      <c r="AP35" s="81"/>
      <c r="AQ35" s="81"/>
      <c r="AR35" s="81"/>
      <c r="AS35" s="81"/>
      <c r="AT35" s="81"/>
      <c r="AU35" s="81"/>
      <c r="AV35" s="81"/>
      <c r="AW35" s="39"/>
      <c r="AX35" s="39" t="s">
        <v>159</v>
      </c>
      <c r="AY35" s="40" t="s">
        <v>29</v>
      </c>
      <c r="AZ35" s="40" t="s">
        <v>149</v>
      </c>
      <c r="BA35" s="40" t="s">
        <v>149</v>
      </c>
      <c r="BB35" s="81" t="str">
        <f>BD35</f>
        <v>=</v>
      </c>
      <c r="BC35" s="81" t="s">
        <v>90</v>
      </c>
      <c r="BD35" s="81" t="s">
        <v>90</v>
      </c>
      <c r="BE35" s="81" t="s">
        <v>90</v>
      </c>
      <c r="BF35" s="81" t="s">
        <v>90</v>
      </c>
      <c r="BG35" s="81" t="s">
        <v>90</v>
      </c>
      <c r="BH35" s="81" t="s">
        <v>90</v>
      </c>
      <c r="BI35" s="81" t="s">
        <v>90</v>
      </c>
      <c r="BJ35" s="81" t="s">
        <v>90</v>
      </c>
      <c r="BK35" s="81">
        <v>1278</v>
      </c>
      <c r="BL35" s="20"/>
    </row>
    <row r="36" spans="1:64" ht="41.25" customHeight="1">
      <c r="A36" s="1">
        <v>3</v>
      </c>
      <c r="B36" s="44" t="s">
        <v>100</v>
      </c>
      <c r="C36" s="81">
        <v>391</v>
      </c>
      <c r="D36" s="81">
        <f t="shared" si="0"/>
        <v>42</v>
      </c>
      <c r="E36" s="136">
        <v>40</v>
      </c>
      <c r="F36" s="137"/>
      <c r="G36" s="59">
        <v>2</v>
      </c>
      <c r="H36" s="59">
        <v>0</v>
      </c>
      <c r="I36" s="59">
        <v>0</v>
      </c>
      <c r="J36" s="81">
        <v>0</v>
      </c>
      <c r="K36" s="53"/>
      <c r="L36" s="53"/>
      <c r="M36" s="40"/>
      <c r="N36" s="81"/>
      <c r="O36" s="81"/>
      <c r="P36" s="40"/>
      <c r="Q36" s="81"/>
      <c r="R36" s="81"/>
      <c r="S36" s="53" t="s">
        <v>191</v>
      </c>
      <c r="T36" s="53" t="s">
        <v>191</v>
      </c>
      <c r="U36" s="40"/>
      <c r="V36" s="40"/>
      <c r="W36" s="40"/>
      <c r="X36" s="40"/>
      <c r="Y36" s="40"/>
      <c r="Z36" s="40"/>
      <c r="AA36" s="40" t="s">
        <v>162</v>
      </c>
      <c r="AB36" s="53" t="s">
        <v>191</v>
      </c>
      <c r="AC36" s="53" t="s">
        <v>191</v>
      </c>
      <c r="AD36" s="81"/>
      <c r="AE36" s="81"/>
      <c r="AF36" s="81"/>
      <c r="AG36" s="81"/>
      <c r="AH36" s="81"/>
      <c r="AI36" s="81"/>
      <c r="AJ36" s="81"/>
      <c r="AK36" s="81"/>
      <c r="AL36" s="81"/>
      <c r="AM36" s="81"/>
      <c r="AN36" s="81"/>
      <c r="AO36" s="81"/>
      <c r="AP36" s="40"/>
      <c r="AQ36" s="40" t="s">
        <v>163</v>
      </c>
      <c r="AR36" s="40" t="s">
        <v>201</v>
      </c>
      <c r="AS36" s="81" t="s">
        <v>39</v>
      </c>
      <c r="AT36" s="81" t="s">
        <v>39</v>
      </c>
      <c r="AU36" s="81" t="s">
        <v>157</v>
      </c>
      <c r="AV36" s="81" t="s">
        <v>45</v>
      </c>
      <c r="AW36" s="81" t="s">
        <v>45</v>
      </c>
      <c r="AX36" s="40" t="s">
        <v>45</v>
      </c>
      <c r="AY36" s="40" t="s">
        <v>45</v>
      </c>
      <c r="AZ36" s="81" t="s">
        <v>45</v>
      </c>
      <c r="BA36" s="81" t="s">
        <v>45</v>
      </c>
      <c r="BB36" s="81" t="s">
        <v>193</v>
      </c>
      <c r="BC36" s="81" t="s">
        <v>164</v>
      </c>
      <c r="BD36" s="81" t="s">
        <v>90</v>
      </c>
      <c r="BE36" s="75" t="s">
        <v>90</v>
      </c>
      <c r="BF36" s="75" t="s">
        <v>90</v>
      </c>
      <c r="BG36" s="75" t="s">
        <v>90</v>
      </c>
      <c r="BH36" s="75" t="s">
        <v>90</v>
      </c>
      <c r="BI36" s="75" t="s">
        <v>90</v>
      </c>
      <c r="BJ36" s="75" t="s">
        <v>90</v>
      </c>
      <c r="BK36" s="81">
        <v>1440</v>
      </c>
      <c r="BL36" s="20"/>
    </row>
    <row r="37" spans="1:64" ht="34.5" customHeight="1">
      <c r="A37" s="1">
        <v>3</v>
      </c>
      <c r="B37" s="44" t="s">
        <v>102</v>
      </c>
      <c r="C37" s="81">
        <v>394</v>
      </c>
      <c r="D37" s="81">
        <f t="shared" si="0"/>
        <v>41</v>
      </c>
      <c r="E37" s="81">
        <v>35.5</v>
      </c>
      <c r="F37" s="81">
        <v>4</v>
      </c>
      <c r="G37" s="81">
        <v>1.5</v>
      </c>
      <c r="H37" s="81">
        <v>0</v>
      </c>
      <c r="I37" s="81">
        <v>0</v>
      </c>
      <c r="J37" s="81">
        <v>0</v>
      </c>
      <c r="K37" s="81"/>
      <c r="L37" s="53"/>
      <c r="M37" s="53"/>
      <c r="N37" s="35"/>
      <c r="O37" s="81"/>
      <c r="P37" s="81"/>
      <c r="Q37" s="81"/>
      <c r="R37" s="35"/>
      <c r="S37" s="53" t="s">
        <v>191</v>
      </c>
      <c r="T37" s="53" t="s">
        <v>191</v>
      </c>
      <c r="U37" s="81"/>
      <c r="V37" s="81"/>
      <c r="W37" s="81"/>
      <c r="X37" s="81"/>
      <c r="Y37" s="81"/>
      <c r="Z37" s="35"/>
      <c r="AA37" s="40" t="s">
        <v>165</v>
      </c>
      <c r="AB37" s="53" t="s">
        <v>191</v>
      </c>
      <c r="AC37" s="53" t="s">
        <v>191</v>
      </c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81"/>
      <c r="AS37" s="81"/>
      <c r="AT37" s="81"/>
      <c r="AU37" s="81"/>
      <c r="AV37" s="40" t="s">
        <v>148</v>
      </c>
      <c r="AW37" s="81" t="s">
        <v>39</v>
      </c>
      <c r="AX37" s="81" t="s">
        <v>39</v>
      </c>
      <c r="AY37" s="81" t="s">
        <v>45</v>
      </c>
      <c r="AZ37" s="81" t="s">
        <v>45</v>
      </c>
      <c r="BA37" s="81" t="s">
        <v>193</v>
      </c>
      <c r="BB37" s="81" t="s">
        <v>164</v>
      </c>
      <c r="BC37" s="40" t="s">
        <v>90</v>
      </c>
      <c r="BD37" s="81" t="s">
        <v>90</v>
      </c>
      <c r="BE37" s="40" t="s">
        <v>90</v>
      </c>
      <c r="BF37" s="81" t="s">
        <v>90</v>
      </c>
      <c r="BG37" s="40" t="s">
        <v>90</v>
      </c>
      <c r="BH37" s="81" t="s">
        <v>90</v>
      </c>
      <c r="BI37" s="40" t="s">
        <v>90</v>
      </c>
      <c r="BJ37" s="81" t="s">
        <v>90</v>
      </c>
      <c r="BK37" s="81">
        <f>(D37-J37)*36</f>
        <v>1476</v>
      </c>
      <c r="BL37" s="20"/>
    </row>
    <row r="38" spans="1:64" ht="66.75" customHeight="1">
      <c r="A38" s="1">
        <v>3</v>
      </c>
      <c r="B38" s="44" t="s">
        <v>103</v>
      </c>
      <c r="C38" s="81">
        <v>397</v>
      </c>
      <c r="D38" s="81">
        <f t="shared" si="0"/>
        <v>41</v>
      </c>
      <c r="E38" s="81">
        <v>31</v>
      </c>
      <c r="F38" s="81">
        <v>8</v>
      </c>
      <c r="G38" s="81">
        <v>2</v>
      </c>
      <c r="H38" s="81">
        <v>0</v>
      </c>
      <c r="I38" s="81">
        <v>0</v>
      </c>
      <c r="J38" s="81">
        <v>0</v>
      </c>
      <c r="K38" s="53"/>
      <c r="L38" s="53"/>
      <c r="M38" s="53"/>
      <c r="N38" s="53"/>
      <c r="O38" s="53"/>
      <c r="P38" s="53"/>
      <c r="Q38" s="53"/>
      <c r="R38" s="53"/>
      <c r="S38" s="53" t="s">
        <v>191</v>
      </c>
      <c r="T38" s="53" t="s">
        <v>191</v>
      </c>
      <c r="U38" s="53"/>
      <c r="V38" s="53"/>
      <c r="W38" s="53"/>
      <c r="X38" s="35"/>
      <c r="Y38" s="53"/>
      <c r="Z38" s="40" t="s">
        <v>47</v>
      </c>
      <c r="AA38" s="81" t="s">
        <v>29</v>
      </c>
      <c r="AB38" s="53" t="s">
        <v>191</v>
      </c>
      <c r="AC38" s="53" t="s">
        <v>191</v>
      </c>
      <c r="AD38" s="53"/>
      <c r="AE38" s="53"/>
      <c r="AF38" s="53"/>
      <c r="AG38" s="53"/>
      <c r="AH38" s="53"/>
      <c r="AI38" s="53"/>
      <c r="AJ38" s="53"/>
      <c r="AK38" s="40"/>
      <c r="AL38" s="60"/>
      <c r="AM38" s="81"/>
      <c r="AN38" s="81"/>
      <c r="AO38" s="81"/>
      <c r="AP38" s="81"/>
      <c r="AQ38" s="81"/>
      <c r="AR38" s="40" t="s">
        <v>166</v>
      </c>
      <c r="AS38" s="48" t="s">
        <v>203</v>
      </c>
      <c r="AT38" s="81" t="s">
        <v>39</v>
      </c>
      <c r="AU38" s="81" t="s">
        <v>202</v>
      </c>
      <c r="AV38" s="81" t="s">
        <v>45</v>
      </c>
      <c r="AW38" s="81" t="s">
        <v>45</v>
      </c>
      <c r="AX38" s="81" t="s">
        <v>45</v>
      </c>
      <c r="AY38" s="81" t="s">
        <v>45</v>
      </c>
      <c r="AZ38" s="81" t="s">
        <v>45</v>
      </c>
      <c r="BA38" s="81" t="s">
        <v>193</v>
      </c>
      <c r="BB38" s="81" t="s">
        <v>164</v>
      </c>
      <c r="BC38" s="40" t="s">
        <v>90</v>
      </c>
      <c r="BD38" s="40" t="s">
        <v>90</v>
      </c>
      <c r="BE38" s="40" t="s">
        <v>90</v>
      </c>
      <c r="BF38" s="40" t="s">
        <v>90</v>
      </c>
      <c r="BG38" s="40" t="s">
        <v>90</v>
      </c>
      <c r="BH38" s="40" t="s">
        <v>90</v>
      </c>
      <c r="BI38" s="40" t="s">
        <v>90</v>
      </c>
      <c r="BJ38" s="40" t="s">
        <v>90</v>
      </c>
      <c r="BK38" s="81">
        <f>(D38-J38)*36</f>
        <v>1476</v>
      </c>
      <c r="BL38" s="20"/>
    </row>
    <row r="39" spans="1:64" ht="44.25" customHeight="1">
      <c r="A39" s="1">
        <v>4</v>
      </c>
      <c r="B39" s="44" t="s">
        <v>100</v>
      </c>
      <c r="C39" s="81">
        <v>481</v>
      </c>
      <c r="D39" s="81">
        <f t="shared" si="0"/>
        <v>41</v>
      </c>
      <c r="E39" s="59">
        <v>16</v>
      </c>
      <c r="F39" s="59">
        <v>13</v>
      </c>
      <c r="G39" s="59">
        <v>2</v>
      </c>
      <c r="H39" s="59">
        <v>0</v>
      </c>
      <c r="I39" s="59">
        <v>4</v>
      </c>
      <c r="J39" s="81">
        <v>6</v>
      </c>
      <c r="K39" s="32"/>
      <c r="L39" s="32"/>
      <c r="M39" s="32"/>
      <c r="N39" s="32"/>
      <c r="O39" s="32"/>
      <c r="P39" s="32"/>
      <c r="Q39" s="32"/>
      <c r="R39" s="32"/>
      <c r="S39" s="53" t="s">
        <v>191</v>
      </c>
      <c r="T39" s="53" t="s">
        <v>191</v>
      </c>
      <c r="U39" s="32"/>
      <c r="V39" s="32"/>
      <c r="W39" s="32"/>
      <c r="X39" s="32"/>
      <c r="Y39" s="32"/>
      <c r="Z39" s="32" t="s">
        <v>47</v>
      </c>
      <c r="AA39" s="32" t="s">
        <v>39</v>
      </c>
      <c r="AB39" s="53" t="s">
        <v>191</v>
      </c>
      <c r="AC39" s="53" t="s">
        <v>191</v>
      </c>
      <c r="AD39" s="40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 t="s">
        <v>167</v>
      </c>
      <c r="AP39" s="32" t="s">
        <v>193</v>
      </c>
      <c r="AQ39" s="32" t="s">
        <v>29</v>
      </c>
      <c r="AR39" s="32" t="s">
        <v>69</v>
      </c>
      <c r="AS39" s="32" t="s">
        <v>69</v>
      </c>
      <c r="AT39" s="32" t="s">
        <v>69</v>
      </c>
      <c r="AU39" s="32" t="s">
        <v>69</v>
      </c>
      <c r="AV39" s="32" t="s">
        <v>62</v>
      </c>
      <c r="AW39" s="32" t="s">
        <v>62</v>
      </c>
      <c r="AX39" s="32" t="s">
        <v>62</v>
      </c>
      <c r="AY39" s="32" t="s">
        <v>62</v>
      </c>
      <c r="AZ39" s="32" t="s">
        <v>149</v>
      </c>
      <c r="BA39" s="81" t="s">
        <v>149</v>
      </c>
      <c r="BB39" s="75" t="s">
        <v>30</v>
      </c>
      <c r="BC39" s="75" t="s">
        <v>30</v>
      </c>
      <c r="BD39" s="75" t="s">
        <v>30</v>
      </c>
      <c r="BE39" s="75" t="s">
        <v>30</v>
      </c>
      <c r="BF39" s="75" t="s">
        <v>30</v>
      </c>
      <c r="BG39" s="75" t="s">
        <v>30</v>
      </c>
      <c r="BH39" s="75" t="s">
        <v>30</v>
      </c>
      <c r="BI39" s="75" t="s">
        <v>30</v>
      </c>
      <c r="BJ39" s="75" t="s">
        <v>30</v>
      </c>
      <c r="BK39" s="81">
        <v>1044</v>
      </c>
      <c r="BL39" s="20"/>
    </row>
    <row r="40" spans="1:64" ht="36.75" customHeight="1">
      <c r="A40" s="1">
        <v>4</v>
      </c>
      <c r="B40" s="44" t="s">
        <v>102</v>
      </c>
      <c r="C40" s="81">
        <v>484</v>
      </c>
      <c r="D40" s="81">
        <f t="shared" si="0"/>
        <v>41</v>
      </c>
      <c r="E40" s="59">
        <v>18</v>
      </c>
      <c r="F40" s="59">
        <v>15</v>
      </c>
      <c r="G40" s="59">
        <v>2</v>
      </c>
      <c r="H40" s="59">
        <v>0</v>
      </c>
      <c r="I40" s="59">
        <v>0</v>
      </c>
      <c r="J40" s="81">
        <v>6</v>
      </c>
      <c r="K40" s="32"/>
      <c r="L40" s="32"/>
      <c r="M40" s="32"/>
      <c r="N40" s="32"/>
      <c r="O40" s="32"/>
      <c r="P40" s="32"/>
      <c r="Q40" s="32"/>
      <c r="R40" s="32"/>
      <c r="S40" s="53" t="s">
        <v>191</v>
      </c>
      <c r="T40" s="53" t="s">
        <v>191</v>
      </c>
      <c r="U40" s="32"/>
      <c r="V40" s="32" t="s">
        <v>43</v>
      </c>
      <c r="W40" s="32" t="s">
        <v>39</v>
      </c>
      <c r="X40" s="32" t="s">
        <v>45</v>
      </c>
      <c r="Y40" s="32" t="s">
        <v>45</v>
      </c>
      <c r="Z40" s="32" t="s">
        <v>45</v>
      </c>
      <c r="AA40" s="32" t="s">
        <v>29</v>
      </c>
      <c r="AB40" s="53" t="s">
        <v>191</v>
      </c>
      <c r="AC40" s="53" t="s">
        <v>191</v>
      </c>
      <c r="AD40" s="40"/>
      <c r="AE40" s="32"/>
      <c r="AF40" s="32"/>
      <c r="AG40" s="32"/>
      <c r="AH40" s="32"/>
      <c r="AI40" s="32" t="s">
        <v>168</v>
      </c>
      <c r="AJ40" s="32" t="s">
        <v>39</v>
      </c>
      <c r="AK40" s="32" t="s">
        <v>39</v>
      </c>
      <c r="AL40" s="32" t="s">
        <v>39</v>
      </c>
      <c r="AM40" s="32" t="s">
        <v>39</v>
      </c>
      <c r="AN40" s="32" t="s">
        <v>45</v>
      </c>
      <c r="AO40" s="32" t="s">
        <v>45</v>
      </c>
      <c r="AP40" s="32" t="s">
        <v>45</v>
      </c>
      <c r="AQ40" s="32" t="s">
        <v>193</v>
      </c>
      <c r="AR40" s="32" t="s">
        <v>45</v>
      </c>
      <c r="AS40" s="32" t="s">
        <v>45</v>
      </c>
      <c r="AT40" s="32" t="s">
        <v>45</v>
      </c>
      <c r="AU40" s="32" t="s">
        <v>45</v>
      </c>
      <c r="AV40" s="32" t="s">
        <v>62</v>
      </c>
      <c r="AW40" s="32" t="s">
        <v>62</v>
      </c>
      <c r="AX40" s="32" t="s">
        <v>62</v>
      </c>
      <c r="AY40" s="32" t="s">
        <v>62</v>
      </c>
      <c r="AZ40" s="32" t="s">
        <v>149</v>
      </c>
      <c r="BA40" s="81" t="s">
        <v>149</v>
      </c>
      <c r="BB40" s="75" t="s">
        <v>90</v>
      </c>
      <c r="BC40" s="75" t="s">
        <v>90</v>
      </c>
      <c r="BD40" s="75" t="s">
        <v>90</v>
      </c>
      <c r="BE40" s="75" t="s">
        <v>90</v>
      </c>
      <c r="BF40" s="75" t="s">
        <v>90</v>
      </c>
      <c r="BG40" s="75" t="s">
        <v>90</v>
      </c>
      <c r="BH40" s="75" t="s">
        <v>90</v>
      </c>
      <c r="BI40" s="75" t="s">
        <v>90</v>
      </c>
      <c r="BJ40" s="75" t="s">
        <v>90</v>
      </c>
      <c r="BK40" s="81">
        <v>1476</v>
      </c>
      <c r="BL40" s="20"/>
    </row>
    <row r="41" spans="1:64" ht="69.75" customHeight="1">
      <c r="A41" s="1">
        <v>4</v>
      </c>
      <c r="B41" s="44" t="s">
        <v>103</v>
      </c>
      <c r="C41" s="81">
        <v>487</v>
      </c>
      <c r="D41" s="81">
        <f t="shared" si="0"/>
        <v>41</v>
      </c>
      <c r="E41" s="59">
        <v>17</v>
      </c>
      <c r="F41" s="59">
        <v>12</v>
      </c>
      <c r="G41" s="59">
        <v>2</v>
      </c>
      <c r="H41" s="59">
        <v>0</v>
      </c>
      <c r="I41" s="59">
        <v>0</v>
      </c>
      <c r="J41" s="81">
        <v>10</v>
      </c>
      <c r="K41" s="32"/>
      <c r="L41" s="32"/>
      <c r="M41" s="32"/>
      <c r="N41" s="32"/>
      <c r="O41" s="32"/>
      <c r="P41" s="32"/>
      <c r="Q41" s="32"/>
      <c r="R41" s="32"/>
      <c r="S41" s="53" t="s">
        <v>191</v>
      </c>
      <c r="T41" s="53" t="s">
        <v>191</v>
      </c>
      <c r="U41" s="32"/>
      <c r="V41" s="32" t="s">
        <v>43</v>
      </c>
      <c r="W41" s="32" t="s">
        <v>45</v>
      </c>
      <c r="X41" s="32" t="s">
        <v>45</v>
      </c>
      <c r="Y41" s="32" t="s">
        <v>45</v>
      </c>
      <c r="Z41" s="32" t="s">
        <v>45</v>
      </c>
      <c r="AA41" s="32" t="s">
        <v>29</v>
      </c>
      <c r="AB41" s="53" t="s">
        <v>191</v>
      </c>
      <c r="AC41" s="53" t="s">
        <v>191</v>
      </c>
      <c r="AD41" s="40"/>
      <c r="AE41" s="32"/>
      <c r="AF41" s="32"/>
      <c r="AG41" s="32"/>
      <c r="AH41" s="32" t="s">
        <v>75</v>
      </c>
      <c r="AI41" s="32" t="s">
        <v>39</v>
      </c>
      <c r="AJ41" s="32" t="s">
        <v>39</v>
      </c>
      <c r="AK41" s="32" t="s">
        <v>39</v>
      </c>
      <c r="AL41" s="81" t="s">
        <v>39</v>
      </c>
      <c r="AM41" s="81" t="s">
        <v>45</v>
      </c>
      <c r="AN41" s="81" t="s">
        <v>45</v>
      </c>
      <c r="AO41" s="81" t="s">
        <v>45</v>
      </c>
      <c r="AP41" s="81" t="s">
        <v>45</v>
      </c>
      <c r="AQ41" s="81" t="s">
        <v>193</v>
      </c>
      <c r="AR41" s="81" t="s">
        <v>62</v>
      </c>
      <c r="AS41" s="81" t="s">
        <v>62</v>
      </c>
      <c r="AT41" s="81" t="s">
        <v>62</v>
      </c>
      <c r="AU41" s="81" t="s">
        <v>62</v>
      </c>
      <c r="AV41" s="81" t="s">
        <v>62</v>
      </c>
      <c r="AW41" s="81" t="s">
        <v>62</v>
      </c>
      <c r="AX41" s="81" t="s">
        <v>62</v>
      </c>
      <c r="AY41" s="81" t="s">
        <v>62</v>
      </c>
      <c r="AZ41" s="39" t="s">
        <v>149</v>
      </c>
      <c r="BA41" s="81" t="s">
        <v>149</v>
      </c>
      <c r="BB41" s="75" t="s">
        <v>90</v>
      </c>
      <c r="BC41" s="75" t="s">
        <v>90</v>
      </c>
      <c r="BD41" s="75" t="s">
        <v>90</v>
      </c>
      <c r="BE41" s="75" t="s">
        <v>90</v>
      </c>
      <c r="BF41" s="75" t="s">
        <v>90</v>
      </c>
      <c r="BG41" s="75" t="s">
        <v>90</v>
      </c>
      <c r="BH41" s="75" t="s">
        <v>90</v>
      </c>
      <c r="BI41" s="75" t="s">
        <v>90</v>
      </c>
      <c r="BJ41" s="75" t="s">
        <v>90</v>
      </c>
      <c r="BK41" s="81">
        <v>1476</v>
      </c>
      <c r="BL41" s="20"/>
    </row>
    <row r="42" spans="1:64" ht="45">
      <c r="A42" s="1">
        <v>1</v>
      </c>
      <c r="B42" s="44" t="s">
        <v>171</v>
      </c>
      <c r="C42" s="81">
        <v>13</v>
      </c>
      <c r="D42" s="81"/>
      <c r="E42" s="59"/>
      <c r="F42" s="59"/>
      <c r="G42" s="59"/>
      <c r="H42" s="59"/>
      <c r="I42" s="59"/>
      <c r="J42" s="81"/>
      <c r="K42" s="32" t="s">
        <v>173</v>
      </c>
      <c r="L42" s="81" t="s">
        <v>189</v>
      </c>
      <c r="M42" s="75" t="s">
        <v>90</v>
      </c>
      <c r="N42" s="32" t="s">
        <v>173</v>
      </c>
      <c r="O42" s="32" t="s">
        <v>173</v>
      </c>
      <c r="P42" s="32" t="s">
        <v>173</v>
      </c>
      <c r="Q42" s="32" t="s">
        <v>173</v>
      </c>
      <c r="R42" s="32" t="s">
        <v>173</v>
      </c>
      <c r="S42" s="53" t="s">
        <v>191</v>
      </c>
      <c r="T42" s="53" t="s">
        <v>191</v>
      </c>
      <c r="U42" s="32" t="s">
        <v>173</v>
      </c>
      <c r="V42" s="32" t="s">
        <v>173</v>
      </c>
      <c r="W42" s="32" t="s">
        <v>173</v>
      </c>
      <c r="X42" s="32" t="s">
        <v>173</v>
      </c>
      <c r="Y42" s="32" t="s">
        <v>173</v>
      </c>
      <c r="Z42" s="32" t="s">
        <v>173</v>
      </c>
      <c r="AA42" s="32" t="s">
        <v>173</v>
      </c>
      <c r="AB42" s="53" t="s">
        <v>191</v>
      </c>
      <c r="AC42" s="53" t="s">
        <v>191</v>
      </c>
      <c r="AD42" s="32" t="s">
        <v>173</v>
      </c>
      <c r="AE42" s="32"/>
      <c r="AF42" s="32"/>
      <c r="AG42" s="32"/>
      <c r="AH42" s="32"/>
      <c r="AI42" s="32"/>
      <c r="AJ42" s="32"/>
      <c r="AK42" s="32"/>
      <c r="AL42" s="81"/>
      <c r="AM42" s="81"/>
      <c r="AN42" s="81"/>
      <c r="AO42" s="81"/>
      <c r="AP42" s="81"/>
      <c r="AQ42" s="81"/>
      <c r="AR42" s="81"/>
      <c r="AS42" s="81"/>
      <c r="AT42" s="81"/>
      <c r="AU42" s="81"/>
      <c r="AV42" s="81"/>
      <c r="AW42" s="81"/>
      <c r="AX42" s="81"/>
      <c r="AY42" s="81"/>
      <c r="AZ42" s="51" t="s">
        <v>190</v>
      </c>
      <c r="BA42" s="81"/>
      <c r="BB42" s="81" t="s">
        <v>189</v>
      </c>
      <c r="BC42" s="75" t="s">
        <v>90</v>
      </c>
      <c r="BD42" s="75" t="s">
        <v>90</v>
      </c>
      <c r="BE42" s="75" t="s">
        <v>90</v>
      </c>
      <c r="BF42" s="75" t="s">
        <v>90</v>
      </c>
      <c r="BG42" s="75" t="s">
        <v>90</v>
      </c>
      <c r="BH42" s="75" t="s">
        <v>90</v>
      </c>
      <c r="BI42" s="75" t="s">
        <v>90</v>
      </c>
      <c r="BJ42" s="75" t="s">
        <v>90</v>
      </c>
      <c r="BK42" s="81">
        <v>1240</v>
      </c>
      <c r="BL42" s="20"/>
    </row>
    <row r="43" spans="1:64" ht="33" customHeight="1">
      <c r="A43" s="1">
        <v>2</v>
      </c>
      <c r="B43" s="44" t="s">
        <v>172</v>
      </c>
      <c r="C43" s="81">
        <v>24</v>
      </c>
      <c r="D43" s="81">
        <v>41</v>
      </c>
      <c r="E43" s="138" t="s">
        <v>177</v>
      </c>
      <c r="F43" s="139"/>
      <c r="G43" s="36" t="s">
        <v>178</v>
      </c>
      <c r="H43" s="36" t="s">
        <v>179</v>
      </c>
      <c r="I43" s="36" t="s">
        <v>179</v>
      </c>
      <c r="J43" s="81">
        <v>1</v>
      </c>
      <c r="K43" s="32" t="s">
        <v>173</v>
      </c>
      <c r="L43" s="32" t="s">
        <v>173</v>
      </c>
      <c r="M43" s="32" t="s">
        <v>173</v>
      </c>
      <c r="N43" s="32" t="s">
        <v>173</v>
      </c>
      <c r="O43" s="32" t="s">
        <v>173</v>
      </c>
      <c r="P43" s="32" t="s">
        <v>173</v>
      </c>
      <c r="Q43" s="32" t="s">
        <v>173</v>
      </c>
      <c r="R43" s="32" t="s">
        <v>173</v>
      </c>
      <c r="S43" s="53" t="s">
        <v>191</v>
      </c>
      <c r="T43" s="53" t="s">
        <v>191</v>
      </c>
      <c r="U43" s="32" t="s">
        <v>173</v>
      </c>
      <c r="V43" s="32" t="s">
        <v>173</v>
      </c>
      <c r="W43" s="32" t="s">
        <v>173</v>
      </c>
      <c r="X43" s="32" t="s">
        <v>173</v>
      </c>
      <c r="Y43" s="32" t="s">
        <v>173</v>
      </c>
      <c r="Z43" s="32" t="s">
        <v>173</v>
      </c>
      <c r="AA43" s="32" t="s">
        <v>173</v>
      </c>
      <c r="AB43" s="53" t="s">
        <v>191</v>
      </c>
      <c r="AC43" s="53" t="s">
        <v>191</v>
      </c>
      <c r="AD43" s="32" t="s">
        <v>173</v>
      </c>
      <c r="AE43" s="32"/>
      <c r="AF43" s="32"/>
      <c r="AG43" s="32"/>
      <c r="AH43" s="32"/>
      <c r="AI43" s="32"/>
      <c r="AJ43" s="32"/>
      <c r="AK43" s="32"/>
      <c r="AL43" s="81"/>
      <c r="AM43" s="81"/>
      <c r="AN43" s="81"/>
      <c r="AO43" s="81"/>
      <c r="AP43" s="81"/>
      <c r="AQ43" s="81"/>
      <c r="AR43" s="81"/>
      <c r="AS43" s="81"/>
      <c r="AT43" s="81"/>
      <c r="AU43" s="81"/>
      <c r="AV43" s="81"/>
      <c r="AW43" s="81"/>
      <c r="AX43" s="81"/>
      <c r="AY43" s="81"/>
      <c r="AZ43" s="39" t="s">
        <v>174</v>
      </c>
      <c r="BA43" s="40" t="s">
        <v>175</v>
      </c>
      <c r="BB43" s="75" t="s">
        <v>176</v>
      </c>
      <c r="BC43" s="75" t="s">
        <v>90</v>
      </c>
      <c r="BD43" s="75" t="s">
        <v>90</v>
      </c>
      <c r="BE43" s="75" t="s">
        <v>90</v>
      </c>
      <c r="BF43" s="75" t="s">
        <v>90</v>
      </c>
      <c r="BG43" s="75" t="s">
        <v>90</v>
      </c>
      <c r="BH43" s="75" t="s">
        <v>90</v>
      </c>
      <c r="BI43" s="75" t="s">
        <v>90</v>
      </c>
      <c r="BJ43" s="75" t="s">
        <v>90</v>
      </c>
      <c r="BK43" s="81">
        <v>1233</v>
      </c>
      <c r="BL43" s="20"/>
    </row>
    <row r="44" spans="1:64" ht="21"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140" t="s">
        <v>150</v>
      </c>
      <c r="W44" s="140"/>
      <c r="X44" s="140"/>
      <c r="Y44" s="140"/>
      <c r="Z44" s="140"/>
      <c r="AA44" s="140"/>
      <c r="AB44" s="140"/>
      <c r="AC44" s="140"/>
      <c r="AD44" s="140"/>
      <c r="AE44" s="140"/>
      <c r="AF44" s="140"/>
      <c r="AG44" s="140"/>
      <c r="AH44" s="140"/>
      <c r="AI44" s="140"/>
      <c r="AJ44" s="140"/>
      <c r="AK44" s="14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</row>
    <row r="45" spans="1:64"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0"/>
      <c r="BK45" s="20"/>
    </row>
    <row r="46" spans="1:64">
      <c r="A46" s="115" t="s">
        <v>8</v>
      </c>
      <c r="B46" s="117" t="s">
        <v>9</v>
      </c>
      <c r="C46" s="119" t="s">
        <v>10</v>
      </c>
      <c r="D46" s="119" t="s">
        <v>11</v>
      </c>
      <c r="E46" s="121" t="s">
        <v>12</v>
      </c>
      <c r="F46" s="121"/>
      <c r="G46" s="121"/>
      <c r="H46" s="121"/>
      <c r="I46" s="121"/>
      <c r="J46" s="121"/>
      <c r="K46" s="121" t="s">
        <v>16</v>
      </c>
      <c r="L46" s="121"/>
      <c r="M46" s="121"/>
      <c r="N46" s="121"/>
      <c r="O46" s="117" t="s">
        <v>17</v>
      </c>
      <c r="P46" s="120"/>
      <c r="Q46" s="120"/>
      <c r="R46" s="120"/>
      <c r="S46" s="117" t="s">
        <v>18</v>
      </c>
      <c r="T46" s="117"/>
      <c r="U46" s="117"/>
      <c r="V46" s="117"/>
      <c r="W46" s="117"/>
      <c r="X46" s="117" t="s">
        <v>19</v>
      </c>
      <c r="Y46" s="117"/>
      <c r="Z46" s="117"/>
      <c r="AA46" s="117"/>
      <c r="AB46" s="117"/>
      <c r="AC46" s="117" t="s">
        <v>20</v>
      </c>
      <c r="AD46" s="117"/>
      <c r="AE46" s="117"/>
      <c r="AF46" s="117"/>
      <c r="AG46" s="117" t="s">
        <v>21</v>
      </c>
      <c r="AH46" s="117"/>
      <c r="AI46" s="117"/>
      <c r="AJ46" s="117"/>
      <c r="AK46" s="117" t="s">
        <v>22</v>
      </c>
      <c r="AL46" s="117"/>
      <c r="AM46" s="117"/>
      <c r="AN46" s="117"/>
      <c r="AO46" s="127" t="s">
        <v>23</v>
      </c>
      <c r="AP46" s="127"/>
      <c r="AQ46" s="127"/>
      <c r="AR46" s="127"/>
      <c r="AS46" s="131" t="s">
        <v>24</v>
      </c>
      <c r="AT46" s="132"/>
      <c r="AU46" s="132"/>
      <c r="AV46" s="132"/>
      <c r="AW46" s="132"/>
      <c r="AX46" s="117" t="s">
        <v>25</v>
      </c>
      <c r="AY46" s="117"/>
      <c r="AZ46" s="117"/>
      <c r="BA46" s="117"/>
      <c r="BB46" s="117" t="s">
        <v>26</v>
      </c>
      <c r="BC46" s="117"/>
      <c r="BD46" s="117"/>
      <c r="BE46" s="117"/>
      <c r="BF46" s="117" t="s">
        <v>27</v>
      </c>
      <c r="BG46" s="117"/>
      <c r="BH46" s="117"/>
      <c r="BI46" s="117"/>
      <c r="BJ46" s="117"/>
      <c r="BK46" s="130" t="s">
        <v>28</v>
      </c>
    </row>
    <row r="47" spans="1:64">
      <c r="A47" s="115"/>
      <c r="B47" s="117"/>
      <c r="C47" s="119"/>
      <c r="D47" s="119"/>
      <c r="E47" s="119" t="s">
        <v>13</v>
      </c>
      <c r="F47" s="119" t="s">
        <v>14</v>
      </c>
      <c r="G47" s="119" t="s">
        <v>15</v>
      </c>
      <c r="H47" s="141" t="s">
        <v>147</v>
      </c>
      <c r="I47" s="141" t="s">
        <v>153</v>
      </c>
      <c r="J47" s="119" t="s">
        <v>154</v>
      </c>
      <c r="K47" s="77">
        <v>1</v>
      </c>
      <c r="L47" s="77">
        <v>8</v>
      </c>
      <c r="M47" s="77">
        <v>15</v>
      </c>
      <c r="N47" s="77">
        <v>22</v>
      </c>
      <c r="O47" s="77">
        <v>29</v>
      </c>
      <c r="P47" s="77">
        <v>6</v>
      </c>
      <c r="Q47" s="77">
        <v>13</v>
      </c>
      <c r="R47" s="77">
        <v>20</v>
      </c>
      <c r="S47" s="77">
        <v>27</v>
      </c>
      <c r="T47" s="77">
        <v>3</v>
      </c>
      <c r="U47" s="77">
        <v>10</v>
      </c>
      <c r="V47" s="77">
        <v>17</v>
      </c>
      <c r="W47" s="77">
        <v>24</v>
      </c>
      <c r="X47" s="77">
        <v>1</v>
      </c>
      <c r="Y47" s="77">
        <v>8</v>
      </c>
      <c r="Z47" s="77">
        <v>15</v>
      </c>
      <c r="AA47" s="77">
        <v>22</v>
      </c>
      <c r="AB47" s="23">
        <v>29</v>
      </c>
      <c r="AC47" s="23">
        <v>5</v>
      </c>
      <c r="AD47" s="23">
        <v>12</v>
      </c>
      <c r="AE47" s="23">
        <v>19</v>
      </c>
      <c r="AF47" s="23">
        <v>26</v>
      </c>
      <c r="AG47" s="23">
        <v>2</v>
      </c>
      <c r="AH47" s="23">
        <v>9</v>
      </c>
      <c r="AI47" s="23">
        <v>16</v>
      </c>
      <c r="AJ47" s="23">
        <v>23</v>
      </c>
      <c r="AK47" s="23">
        <v>2</v>
      </c>
      <c r="AL47" s="23">
        <v>9</v>
      </c>
      <c r="AM47" s="23">
        <v>16</v>
      </c>
      <c r="AN47" s="23">
        <v>23</v>
      </c>
      <c r="AO47" s="23">
        <v>30</v>
      </c>
      <c r="AP47" s="23">
        <v>6</v>
      </c>
      <c r="AQ47" s="23">
        <v>13</v>
      </c>
      <c r="AR47" s="23">
        <v>20</v>
      </c>
      <c r="AS47" s="23">
        <v>27</v>
      </c>
      <c r="AT47" s="23">
        <v>4</v>
      </c>
      <c r="AU47" s="23">
        <v>11</v>
      </c>
      <c r="AV47" s="23">
        <v>18</v>
      </c>
      <c r="AW47" s="23">
        <v>25</v>
      </c>
      <c r="AX47" s="23">
        <v>1</v>
      </c>
      <c r="AY47" s="23">
        <v>8</v>
      </c>
      <c r="AZ47" s="23">
        <v>15</v>
      </c>
      <c r="BA47" s="23">
        <v>22</v>
      </c>
      <c r="BB47" s="23">
        <v>29</v>
      </c>
      <c r="BC47" s="23">
        <v>6</v>
      </c>
      <c r="BD47" s="23">
        <v>13</v>
      </c>
      <c r="BE47" s="23">
        <v>20</v>
      </c>
      <c r="BF47" s="23">
        <v>27</v>
      </c>
      <c r="BG47" s="23">
        <v>3</v>
      </c>
      <c r="BH47" s="23">
        <v>10</v>
      </c>
      <c r="BI47" s="23">
        <v>17</v>
      </c>
      <c r="BJ47" s="23">
        <v>24</v>
      </c>
      <c r="BK47" s="130"/>
    </row>
    <row r="48" spans="1:64">
      <c r="A48" s="115"/>
      <c r="B48" s="117"/>
      <c r="C48" s="119"/>
      <c r="D48" s="119"/>
      <c r="E48" s="121"/>
      <c r="F48" s="121"/>
      <c r="G48" s="121"/>
      <c r="H48" s="142"/>
      <c r="I48" s="142"/>
      <c r="J48" s="121"/>
      <c r="K48" s="77">
        <v>7</v>
      </c>
      <c r="L48" s="77">
        <v>14</v>
      </c>
      <c r="M48" s="77">
        <v>21</v>
      </c>
      <c r="N48" s="77">
        <v>28</v>
      </c>
      <c r="O48" s="77">
        <v>5</v>
      </c>
      <c r="P48" s="77">
        <v>12</v>
      </c>
      <c r="Q48" s="77">
        <v>19</v>
      </c>
      <c r="R48" s="77">
        <v>26</v>
      </c>
      <c r="S48" s="77">
        <v>2</v>
      </c>
      <c r="T48" s="77">
        <v>9</v>
      </c>
      <c r="U48" s="77">
        <v>16</v>
      </c>
      <c r="V48" s="77">
        <v>23</v>
      </c>
      <c r="W48" s="77">
        <v>30</v>
      </c>
      <c r="X48" s="77">
        <v>7</v>
      </c>
      <c r="Y48" s="77">
        <v>14</v>
      </c>
      <c r="Z48" s="77">
        <v>21</v>
      </c>
      <c r="AA48" s="77">
        <v>28</v>
      </c>
      <c r="AB48" s="23">
        <v>4</v>
      </c>
      <c r="AC48" s="23">
        <v>11</v>
      </c>
      <c r="AD48" s="23">
        <v>18</v>
      </c>
      <c r="AE48" s="23">
        <v>25</v>
      </c>
      <c r="AF48" s="23">
        <v>1</v>
      </c>
      <c r="AG48" s="23">
        <v>8</v>
      </c>
      <c r="AH48" s="23">
        <v>15</v>
      </c>
      <c r="AI48" s="23">
        <v>22</v>
      </c>
      <c r="AJ48" s="23">
        <v>1</v>
      </c>
      <c r="AK48" s="23">
        <v>8</v>
      </c>
      <c r="AL48" s="23">
        <v>15</v>
      </c>
      <c r="AM48" s="23">
        <v>22</v>
      </c>
      <c r="AN48" s="23">
        <v>29</v>
      </c>
      <c r="AO48" s="23">
        <v>5</v>
      </c>
      <c r="AP48" s="23">
        <v>12</v>
      </c>
      <c r="AQ48" s="23">
        <v>19</v>
      </c>
      <c r="AR48" s="23">
        <v>26</v>
      </c>
      <c r="AS48" s="23">
        <v>3</v>
      </c>
      <c r="AT48" s="23">
        <v>10</v>
      </c>
      <c r="AU48" s="23">
        <v>17</v>
      </c>
      <c r="AV48" s="23">
        <v>24</v>
      </c>
      <c r="AW48" s="23">
        <v>31</v>
      </c>
      <c r="AX48" s="23">
        <v>7</v>
      </c>
      <c r="AY48" s="23">
        <v>14</v>
      </c>
      <c r="AZ48" s="23">
        <v>21</v>
      </c>
      <c r="BA48" s="23">
        <v>28</v>
      </c>
      <c r="BB48" s="23">
        <v>5</v>
      </c>
      <c r="BC48" s="23">
        <v>12</v>
      </c>
      <c r="BD48" s="23">
        <v>19</v>
      </c>
      <c r="BE48" s="23">
        <v>26</v>
      </c>
      <c r="BF48" s="23">
        <v>2</v>
      </c>
      <c r="BG48" s="23">
        <v>9</v>
      </c>
      <c r="BH48" s="23">
        <v>16</v>
      </c>
      <c r="BI48" s="23">
        <v>23</v>
      </c>
      <c r="BJ48" s="23">
        <v>30</v>
      </c>
      <c r="BK48" s="130"/>
    </row>
    <row r="49" spans="1:64">
      <c r="A49" s="115"/>
      <c r="B49" s="117"/>
      <c r="C49" s="119"/>
      <c r="D49" s="119"/>
      <c r="E49" s="121"/>
      <c r="F49" s="121"/>
      <c r="G49" s="121"/>
      <c r="H49" s="142"/>
      <c r="I49" s="142"/>
      <c r="J49" s="121"/>
      <c r="K49" s="77"/>
      <c r="L49" s="77"/>
      <c r="M49" s="77"/>
      <c r="N49" s="77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53"/>
      <c r="AC49" s="53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BH49" s="24"/>
      <c r="BI49" s="24"/>
      <c r="BJ49" s="24"/>
      <c r="BK49" s="130"/>
    </row>
    <row r="50" spans="1:64">
      <c r="A50" s="115"/>
      <c r="B50" s="117"/>
      <c r="C50" s="119"/>
      <c r="D50" s="119"/>
      <c r="E50" s="121"/>
      <c r="F50" s="121"/>
      <c r="G50" s="121"/>
      <c r="H50" s="142"/>
      <c r="I50" s="142"/>
      <c r="J50" s="121"/>
      <c r="K50" s="77"/>
      <c r="L50" s="77"/>
      <c r="M50" s="77"/>
      <c r="N50" s="77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53"/>
      <c r="AC50" s="5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  <c r="BI50" s="23"/>
      <c r="BJ50" s="23"/>
      <c r="BK50" s="130"/>
    </row>
    <row r="51" spans="1:64">
      <c r="A51" s="116"/>
      <c r="B51" s="118"/>
      <c r="C51" s="118"/>
      <c r="D51" s="118"/>
      <c r="E51" s="122"/>
      <c r="F51" s="122"/>
      <c r="G51" s="122"/>
      <c r="H51" s="143"/>
      <c r="I51" s="143"/>
      <c r="J51" s="122"/>
      <c r="K51" s="25">
        <v>1</v>
      </c>
      <c r="L51" s="25">
        <v>2</v>
      </c>
      <c r="M51" s="25">
        <v>3</v>
      </c>
      <c r="N51" s="25">
        <v>4</v>
      </c>
      <c r="O51" s="25">
        <v>5</v>
      </c>
      <c r="P51" s="25">
        <v>6</v>
      </c>
      <c r="Q51" s="25">
        <v>7</v>
      </c>
      <c r="R51" s="25">
        <v>8</v>
      </c>
      <c r="S51" s="25">
        <v>9</v>
      </c>
      <c r="T51" s="25">
        <v>10</v>
      </c>
      <c r="U51" s="25">
        <v>11</v>
      </c>
      <c r="V51" s="25">
        <v>12</v>
      </c>
      <c r="W51" s="25">
        <v>13</v>
      </c>
      <c r="X51" s="25">
        <v>14</v>
      </c>
      <c r="Y51" s="25">
        <v>15</v>
      </c>
      <c r="Z51" s="25">
        <v>16</v>
      </c>
      <c r="AA51" s="25">
        <v>17</v>
      </c>
      <c r="AB51" s="57">
        <v>18</v>
      </c>
      <c r="AC51" s="57">
        <v>19</v>
      </c>
      <c r="AD51" s="25">
        <v>20</v>
      </c>
      <c r="AE51" s="25">
        <v>21</v>
      </c>
      <c r="AF51" s="25">
        <v>22</v>
      </c>
      <c r="AG51" s="25">
        <v>23</v>
      </c>
      <c r="AH51" s="25">
        <v>24</v>
      </c>
      <c r="AI51" s="25">
        <v>25</v>
      </c>
      <c r="AJ51" s="25">
        <v>26</v>
      </c>
      <c r="AK51" s="25">
        <v>27</v>
      </c>
      <c r="AL51" s="25">
        <v>28</v>
      </c>
      <c r="AM51" s="25">
        <v>29</v>
      </c>
      <c r="AN51" s="25">
        <v>30</v>
      </c>
      <c r="AO51" s="25">
        <v>31</v>
      </c>
      <c r="AP51" s="25">
        <v>32</v>
      </c>
      <c r="AQ51" s="25">
        <v>33</v>
      </c>
      <c r="AR51" s="25">
        <v>34</v>
      </c>
      <c r="AS51" s="25">
        <v>35</v>
      </c>
      <c r="AT51" s="25">
        <v>36</v>
      </c>
      <c r="AU51" s="25">
        <v>37</v>
      </c>
      <c r="AV51" s="25">
        <v>38</v>
      </c>
      <c r="AW51" s="25">
        <v>39</v>
      </c>
      <c r="AX51" s="25">
        <v>40</v>
      </c>
      <c r="AY51" s="25">
        <v>41</v>
      </c>
      <c r="AZ51" s="25">
        <v>42</v>
      </c>
      <c r="BA51" s="25">
        <v>43</v>
      </c>
      <c r="BB51" s="25">
        <v>44</v>
      </c>
      <c r="BC51" s="25">
        <v>45</v>
      </c>
      <c r="BD51" s="25">
        <v>46</v>
      </c>
      <c r="BE51" s="25">
        <v>47</v>
      </c>
      <c r="BF51" s="25">
        <v>48</v>
      </c>
      <c r="BG51" s="25">
        <v>49</v>
      </c>
      <c r="BH51" s="25">
        <v>50</v>
      </c>
      <c r="BI51" s="25">
        <v>51</v>
      </c>
      <c r="BJ51" s="25">
        <v>52</v>
      </c>
      <c r="BK51" s="130"/>
    </row>
    <row r="52" spans="1:64" ht="38.25" customHeight="1">
      <c r="A52" s="74">
        <v>1</v>
      </c>
      <c r="B52" s="44" t="s">
        <v>101</v>
      </c>
      <c r="C52" s="25">
        <v>118</v>
      </c>
      <c r="D52" s="76">
        <v>41</v>
      </c>
      <c r="E52" s="78">
        <v>39</v>
      </c>
      <c r="F52" s="78">
        <v>0</v>
      </c>
      <c r="G52" s="78">
        <v>2</v>
      </c>
      <c r="H52" s="78">
        <v>0</v>
      </c>
      <c r="I52" s="78">
        <v>0</v>
      </c>
      <c r="J52" s="78">
        <v>0</v>
      </c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68" t="s">
        <v>34</v>
      </c>
      <c r="AB52" s="57" t="s">
        <v>90</v>
      </c>
      <c r="AC52" s="57" t="s">
        <v>90</v>
      </c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35" t="s">
        <v>35</v>
      </c>
      <c r="AZ52" s="81" t="s">
        <v>29</v>
      </c>
      <c r="BA52" s="81" t="s">
        <v>29</v>
      </c>
      <c r="BB52" s="81" t="s">
        <v>30</v>
      </c>
      <c r="BC52" s="81" t="s">
        <v>30</v>
      </c>
      <c r="BD52" s="81" t="s">
        <v>30</v>
      </c>
      <c r="BE52" s="81" t="s">
        <v>30</v>
      </c>
      <c r="BF52" s="81" t="s">
        <v>30</v>
      </c>
      <c r="BG52" s="81" t="s">
        <v>30</v>
      </c>
      <c r="BH52" s="81" t="s">
        <v>30</v>
      </c>
      <c r="BI52" s="81" t="s">
        <v>30</v>
      </c>
      <c r="BJ52" s="81" t="s">
        <v>30</v>
      </c>
      <c r="BK52" s="81">
        <v>1404</v>
      </c>
    </row>
    <row r="53" spans="1:64" ht="39.75" customHeight="1">
      <c r="A53" s="1">
        <v>2</v>
      </c>
      <c r="B53" s="44" t="s">
        <v>101</v>
      </c>
      <c r="C53" s="81">
        <v>208</v>
      </c>
      <c r="D53" s="81">
        <v>41</v>
      </c>
      <c r="E53" s="81">
        <v>36</v>
      </c>
      <c r="F53" s="81">
        <v>4</v>
      </c>
      <c r="G53" s="81">
        <v>1</v>
      </c>
      <c r="H53" s="81">
        <v>0</v>
      </c>
      <c r="I53" s="81">
        <v>0</v>
      </c>
      <c r="J53" s="81">
        <v>0</v>
      </c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35" t="s">
        <v>144</v>
      </c>
      <c r="AB53" s="81" t="s">
        <v>30</v>
      </c>
      <c r="AC53" s="81" t="s">
        <v>30</v>
      </c>
      <c r="AD53" s="53"/>
      <c r="AE53" s="53"/>
      <c r="AF53" s="53"/>
      <c r="AG53" s="53"/>
      <c r="AH53" s="53"/>
      <c r="AI53" s="53"/>
      <c r="AJ53" s="53"/>
      <c r="AK53" s="53"/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35" t="s">
        <v>148</v>
      </c>
      <c r="AW53" s="81" t="s">
        <v>39</v>
      </c>
      <c r="AX53" s="81" t="s">
        <v>39</v>
      </c>
      <c r="AY53" s="40" t="s">
        <v>45</v>
      </c>
      <c r="AZ53" s="81" t="s">
        <v>45</v>
      </c>
      <c r="BA53" s="81" t="s">
        <v>29</v>
      </c>
      <c r="BB53" s="81" t="s">
        <v>30</v>
      </c>
      <c r="BC53" s="81" t="s">
        <v>30</v>
      </c>
      <c r="BD53" s="81" t="s">
        <v>30</v>
      </c>
      <c r="BE53" s="81" t="s">
        <v>30</v>
      </c>
      <c r="BF53" s="81" t="s">
        <v>30</v>
      </c>
      <c r="BG53" s="81" t="s">
        <v>30</v>
      </c>
      <c r="BH53" s="81" t="s">
        <v>30</v>
      </c>
      <c r="BI53" s="81" t="s">
        <v>30</v>
      </c>
      <c r="BJ53" s="81" t="s">
        <v>30</v>
      </c>
      <c r="BK53" s="81">
        <v>1440</v>
      </c>
    </row>
    <row r="54" spans="1:64" ht="43.5" customHeight="1">
      <c r="A54" s="1">
        <v>2</v>
      </c>
      <c r="B54" s="44" t="s">
        <v>101</v>
      </c>
      <c r="C54" s="81">
        <v>209</v>
      </c>
      <c r="D54" s="81">
        <f>SUM(E54:J54)</f>
        <v>41</v>
      </c>
      <c r="E54" s="81">
        <v>36</v>
      </c>
      <c r="F54" s="81">
        <v>4</v>
      </c>
      <c r="G54" s="81">
        <v>1</v>
      </c>
      <c r="H54" s="81">
        <v>0</v>
      </c>
      <c r="I54" s="81">
        <v>0</v>
      </c>
      <c r="J54" s="81">
        <v>0</v>
      </c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35" t="s">
        <v>144</v>
      </c>
      <c r="AB54" s="81" t="s">
        <v>30</v>
      </c>
      <c r="AC54" s="81" t="s">
        <v>30</v>
      </c>
      <c r="AD54" s="53"/>
      <c r="AE54" s="53"/>
      <c r="AF54" s="53"/>
      <c r="AG54" s="53"/>
      <c r="AH54" s="53"/>
      <c r="AI54" s="53"/>
      <c r="AJ54" s="53"/>
      <c r="AK54" s="53"/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35" t="s">
        <v>148</v>
      </c>
      <c r="AW54" s="81" t="s">
        <v>39</v>
      </c>
      <c r="AX54" s="81" t="s">
        <v>39</v>
      </c>
      <c r="AY54" s="40" t="s">
        <v>45</v>
      </c>
      <c r="AZ54" s="81" t="s">
        <v>45</v>
      </c>
      <c r="BA54" s="81" t="s">
        <v>29</v>
      </c>
      <c r="BB54" s="81" t="s">
        <v>30</v>
      </c>
      <c r="BC54" s="81" t="s">
        <v>30</v>
      </c>
      <c r="BD54" s="81" t="s">
        <v>30</v>
      </c>
      <c r="BE54" s="81" t="s">
        <v>30</v>
      </c>
      <c r="BF54" s="81" t="s">
        <v>30</v>
      </c>
      <c r="BG54" s="81" t="s">
        <v>30</v>
      </c>
      <c r="BH54" s="81" t="s">
        <v>30</v>
      </c>
      <c r="BI54" s="81" t="s">
        <v>30</v>
      </c>
      <c r="BJ54" s="81" t="s">
        <v>30</v>
      </c>
      <c r="BK54" s="81">
        <v>1440</v>
      </c>
    </row>
    <row r="55" spans="1:64" ht="39.75" customHeight="1">
      <c r="A55" s="1">
        <v>3</v>
      </c>
      <c r="B55" s="44" t="s">
        <v>101</v>
      </c>
      <c r="C55" s="81">
        <v>398</v>
      </c>
      <c r="D55" s="81">
        <f>SUM(E54:J54)</f>
        <v>41</v>
      </c>
      <c r="E55" s="81">
        <v>23</v>
      </c>
      <c r="F55" s="59">
        <v>6</v>
      </c>
      <c r="G55" s="59">
        <v>2</v>
      </c>
      <c r="H55" s="59">
        <v>0</v>
      </c>
      <c r="I55" s="59">
        <v>4</v>
      </c>
      <c r="J55" s="81">
        <v>6</v>
      </c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35" t="s">
        <v>144</v>
      </c>
      <c r="AB55" s="81" t="s">
        <v>30</v>
      </c>
      <c r="AC55" s="81" t="s">
        <v>30</v>
      </c>
      <c r="AD55" s="53"/>
      <c r="AE55" s="53"/>
      <c r="AF55" s="53"/>
      <c r="AG55" s="53"/>
      <c r="AH55" s="53"/>
      <c r="AI55" s="35" t="s">
        <v>168</v>
      </c>
      <c r="AJ55" s="81" t="s">
        <v>39</v>
      </c>
      <c r="AK55" s="81" t="s">
        <v>39</v>
      </c>
      <c r="AL55" s="81" t="s">
        <v>45</v>
      </c>
      <c r="AM55" s="81" t="s">
        <v>45</v>
      </c>
      <c r="AN55" s="81" t="s">
        <v>45</v>
      </c>
      <c r="AO55" s="81" t="s">
        <v>45</v>
      </c>
      <c r="AP55" s="39" t="s">
        <v>29</v>
      </c>
      <c r="AQ55" s="41" t="s">
        <v>29</v>
      </c>
      <c r="AR55" s="41" t="s">
        <v>69</v>
      </c>
      <c r="AS55" s="41" t="s">
        <v>69</v>
      </c>
      <c r="AT55" s="41" t="s">
        <v>69</v>
      </c>
      <c r="AU55" s="41" t="s">
        <v>69</v>
      </c>
      <c r="AV55" s="81" t="s">
        <v>62</v>
      </c>
      <c r="AW55" s="81" t="s">
        <v>62</v>
      </c>
      <c r="AX55" s="40" t="s">
        <v>62</v>
      </c>
      <c r="AY55" s="81" t="s">
        <v>62</v>
      </c>
      <c r="AZ55" s="81" t="s">
        <v>62</v>
      </c>
      <c r="BA55" s="81" t="s">
        <v>62</v>
      </c>
      <c r="BB55" s="41" t="s">
        <v>30</v>
      </c>
      <c r="BC55" s="81" t="s">
        <v>30</v>
      </c>
      <c r="BD55" s="81" t="s">
        <v>30</v>
      </c>
      <c r="BE55" s="81" t="s">
        <v>30</v>
      </c>
      <c r="BF55" s="81" t="s">
        <v>30</v>
      </c>
      <c r="BG55" s="81" t="s">
        <v>30</v>
      </c>
      <c r="BH55" s="81" t="s">
        <v>30</v>
      </c>
      <c r="BI55" s="81" t="s">
        <v>30</v>
      </c>
      <c r="BJ55" s="81" t="s">
        <v>30</v>
      </c>
      <c r="BK55" s="81">
        <v>1044</v>
      </c>
    </row>
    <row r="56" spans="1:64" ht="55.5" customHeight="1">
      <c r="A56" s="1">
        <v>2</v>
      </c>
      <c r="B56" s="66" t="s">
        <v>100</v>
      </c>
      <c r="C56" s="81" t="s">
        <v>205</v>
      </c>
      <c r="D56" s="81"/>
      <c r="E56" s="81"/>
      <c r="F56" s="59"/>
      <c r="G56" s="59"/>
      <c r="H56" s="59"/>
      <c r="I56" s="59"/>
      <c r="J56" s="81"/>
      <c r="K56" s="53"/>
      <c r="L56" s="53"/>
      <c r="M56" s="53"/>
      <c r="N56" s="53"/>
      <c r="O56" s="53"/>
      <c r="P56" s="53"/>
      <c r="Q56" s="53"/>
      <c r="R56" s="53"/>
      <c r="S56" s="53"/>
      <c r="T56" s="41" t="s">
        <v>180</v>
      </c>
      <c r="U56" s="41" t="s">
        <v>181</v>
      </c>
      <c r="V56" s="41" t="s">
        <v>182</v>
      </c>
      <c r="W56" s="53"/>
      <c r="X56" s="53"/>
      <c r="Y56" s="53"/>
      <c r="Z56" s="53"/>
      <c r="AA56" s="35"/>
      <c r="AB56" s="81" t="s">
        <v>90</v>
      </c>
      <c r="AC56" s="81" t="s">
        <v>90</v>
      </c>
      <c r="AD56" s="53"/>
      <c r="AE56" s="53"/>
      <c r="AF56" s="53"/>
      <c r="AG56" s="53"/>
      <c r="AH56" s="53"/>
      <c r="AI56" s="39" t="s">
        <v>183</v>
      </c>
      <c r="AJ56" s="81" t="s">
        <v>184</v>
      </c>
      <c r="AK56" s="81" t="s">
        <v>185</v>
      </c>
      <c r="AL56" s="81"/>
      <c r="AM56" s="81"/>
      <c r="AN56" s="81"/>
      <c r="AO56" s="81"/>
      <c r="AP56" s="39"/>
      <c r="AQ56" s="41"/>
      <c r="AR56" s="41"/>
      <c r="AS56" s="41"/>
      <c r="AT56" s="41" t="s">
        <v>147</v>
      </c>
      <c r="AU56" s="41" t="s">
        <v>186</v>
      </c>
      <c r="AV56" s="81"/>
      <c r="AW56" s="81"/>
      <c r="AX56" s="40"/>
      <c r="AY56" s="81"/>
      <c r="AZ56" s="81"/>
      <c r="BA56" s="81"/>
      <c r="BB56" s="41"/>
      <c r="BC56" s="81"/>
      <c r="BD56" s="81"/>
      <c r="BE56" s="81"/>
      <c r="BF56" s="81"/>
      <c r="BG56" s="81"/>
      <c r="BH56" s="81"/>
      <c r="BI56" s="81"/>
      <c r="BJ56" s="81"/>
      <c r="BK56" s="81"/>
    </row>
    <row r="57" spans="1:64" ht="60.75" customHeight="1">
      <c r="A57" s="1">
        <v>3</v>
      </c>
      <c r="B57" s="66" t="s">
        <v>100</v>
      </c>
      <c r="C57" s="81" t="s">
        <v>206</v>
      </c>
      <c r="D57" s="81"/>
      <c r="E57" s="81"/>
      <c r="F57" s="59"/>
      <c r="G57" s="59"/>
      <c r="H57" s="59"/>
      <c r="I57" s="59"/>
      <c r="J57" s="81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41" t="s">
        <v>180</v>
      </c>
      <c r="W57" s="41" t="s">
        <v>181</v>
      </c>
      <c r="X57" s="41" t="s">
        <v>182</v>
      </c>
      <c r="Y57" s="53"/>
      <c r="Z57" s="53"/>
      <c r="AA57" s="35"/>
      <c r="AB57" s="81" t="s">
        <v>90</v>
      </c>
      <c r="AC57" s="81" t="s">
        <v>90</v>
      </c>
      <c r="AD57" s="53"/>
      <c r="AE57" s="53"/>
      <c r="AF57" s="53"/>
      <c r="AG57" s="41" t="s">
        <v>183</v>
      </c>
      <c r="AH57" s="41" t="s">
        <v>184</v>
      </c>
      <c r="AI57" s="39" t="s">
        <v>185</v>
      </c>
      <c r="AJ57" s="81"/>
      <c r="AK57" s="81"/>
      <c r="AL57" s="81"/>
      <c r="AM57" s="81"/>
      <c r="AN57" s="81"/>
      <c r="AO57" s="81"/>
      <c r="AP57" s="39"/>
      <c r="AQ57" s="41"/>
      <c r="AR57" s="41"/>
      <c r="AS57" s="41"/>
      <c r="AT57" s="41"/>
      <c r="AU57" s="41" t="s">
        <v>187</v>
      </c>
      <c r="AV57" s="81" t="s">
        <v>147</v>
      </c>
      <c r="AW57" s="81" t="s">
        <v>186</v>
      </c>
      <c r="AX57" s="40"/>
      <c r="AY57" s="81"/>
      <c r="AZ57" s="81"/>
      <c r="BA57" s="81"/>
      <c r="BB57" s="41"/>
      <c r="BC57" s="81"/>
      <c r="BD57" s="81"/>
      <c r="BE57" s="81"/>
      <c r="BF57" s="81"/>
      <c r="BG57" s="81"/>
      <c r="BH57" s="81"/>
      <c r="BI57" s="81"/>
      <c r="BJ57" s="81"/>
      <c r="BK57" s="81"/>
    </row>
    <row r="58" spans="1:64" ht="45" customHeight="1">
      <c r="A58" s="1">
        <v>3</v>
      </c>
      <c r="B58" s="44" t="s">
        <v>101</v>
      </c>
      <c r="C58" s="81" t="s">
        <v>207</v>
      </c>
      <c r="D58" s="81"/>
      <c r="E58" s="81"/>
      <c r="F58" s="59"/>
      <c r="G58" s="59"/>
      <c r="H58" s="59"/>
      <c r="I58" s="59"/>
      <c r="J58" s="81"/>
      <c r="K58" s="53"/>
      <c r="L58" s="53"/>
      <c r="M58" s="53"/>
      <c r="N58" s="72" t="s">
        <v>180</v>
      </c>
      <c r="O58" s="72" t="s">
        <v>181</v>
      </c>
      <c r="P58" s="72" t="s">
        <v>182</v>
      </c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35"/>
      <c r="AB58" s="73" t="s">
        <v>90</v>
      </c>
      <c r="AC58" s="73" t="s">
        <v>90</v>
      </c>
      <c r="AD58" s="69"/>
      <c r="AE58" s="73" t="s">
        <v>183</v>
      </c>
      <c r="AF58" s="73" t="s">
        <v>184</v>
      </c>
      <c r="AG58" s="73" t="s">
        <v>185</v>
      </c>
      <c r="AH58" s="53"/>
      <c r="AI58" s="35"/>
      <c r="AJ58" s="81"/>
      <c r="AK58" s="81"/>
      <c r="AL58" s="81"/>
      <c r="AM58" s="81"/>
      <c r="AN58" s="81"/>
      <c r="AO58" s="81"/>
      <c r="AP58" s="39"/>
      <c r="AQ58" s="41"/>
      <c r="AR58" s="41"/>
      <c r="AS58" s="41"/>
      <c r="AT58" s="41"/>
      <c r="AU58" s="73" t="s">
        <v>187</v>
      </c>
      <c r="AV58" s="73" t="s">
        <v>147</v>
      </c>
      <c r="AW58" s="73" t="s">
        <v>147</v>
      </c>
      <c r="AX58" s="73" t="s">
        <v>147</v>
      </c>
      <c r="AY58" s="73" t="s">
        <v>147</v>
      </c>
      <c r="AZ58" s="73" t="s">
        <v>147</v>
      </c>
      <c r="BA58" s="73" t="s">
        <v>147</v>
      </c>
      <c r="BB58" s="73" t="s">
        <v>186</v>
      </c>
      <c r="BC58" s="81"/>
      <c r="BD58" s="81"/>
      <c r="BE58" s="81"/>
      <c r="BF58" s="81"/>
      <c r="BG58" s="81"/>
      <c r="BH58" s="81"/>
      <c r="BI58" s="81"/>
      <c r="BJ58" s="81"/>
      <c r="BK58" s="81"/>
    </row>
    <row r="59" spans="1:64" ht="51" customHeight="1">
      <c r="A59" s="69">
        <v>4</v>
      </c>
      <c r="B59" s="66" t="s">
        <v>100</v>
      </c>
      <c r="C59" s="69" t="s">
        <v>208</v>
      </c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72" t="s">
        <v>180</v>
      </c>
      <c r="O59" s="72" t="s">
        <v>181</v>
      </c>
      <c r="P59" s="72" t="s">
        <v>182</v>
      </c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73" t="s">
        <v>90</v>
      </c>
      <c r="AC59" s="73" t="s">
        <v>90</v>
      </c>
      <c r="AD59" s="69"/>
      <c r="AE59" s="73" t="s">
        <v>183</v>
      </c>
      <c r="AF59" s="73" t="s">
        <v>184</v>
      </c>
      <c r="AG59" s="73" t="s">
        <v>185</v>
      </c>
      <c r="AH59" s="69"/>
      <c r="AI59" s="69"/>
      <c r="AJ59" s="69"/>
      <c r="AK59" s="69"/>
      <c r="AL59" s="69"/>
      <c r="AM59" s="69"/>
      <c r="AN59" s="69"/>
      <c r="AO59" s="69"/>
      <c r="AP59" s="69"/>
      <c r="AQ59" s="69"/>
      <c r="AR59" s="69"/>
      <c r="AS59" s="69"/>
      <c r="AT59" s="69"/>
      <c r="AU59" s="73" t="s">
        <v>187</v>
      </c>
      <c r="AV59" s="73" t="s">
        <v>147</v>
      </c>
      <c r="AW59" s="73" t="s">
        <v>147</v>
      </c>
      <c r="AX59" s="73" t="s">
        <v>147</v>
      </c>
      <c r="AY59" s="73" t="s">
        <v>147</v>
      </c>
      <c r="AZ59" s="73" t="s">
        <v>147</v>
      </c>
      <c r="BA59" s="73" t="s">
        <v>147</v>
      </c>
      <c r="BB59" s="73" t="s">
        <v>186</v>
      </c>
      <c r="BC59" s="69"/>
      <c r="BD59" s="69"/>
      <c r="BE59" s="69"/>
      <c r="BF59" s="69"/>
      <c r="BG59" s="69"/>
      <c r="BH59" s="69"/>
      <c r="BI59" s="69"/>
      <c r="BJ59" s="69"/>
      <c r="BK59" s="69"/>
    </row>
    <row r="60" spans="1:64"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0"/>
      <c r="BL60" s="20"/>
    </row>
    <row r="61" spans="1:64" ht="15.75" thickBot="1"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</row>
    <row r="62" spans="1:64" ht="18.75" thickBot="1">
      <c r="B62" s="2"/>
      <c r="C62" s="2"/>
      <c r="D62" s="6"/>
      <c r="E62" s="128" t="s">
        <v>80</v>
      </c>
      <c r="F62" s="129"/>
      <c r="G62" s="129"/>
      <c r="H62" s="129"/>
      <c r="I62" s="129"/>
      <c r="J62" s="129"/>
      <c r="K62" s="2"/>
      <c r="L62" s="2"/>
      <c r="M62" s="6" t="s">
        <v>81</v>
      </c>
      <c r="N62" s="128" t="s">
        <v>82</v>
      </c>
      <c r="O62" s="129"/>
      <c r="P62" s="129"/>
      <c r="Q62" s="129"/>
      <c r="R62" s="129"/>
      <c r="S62" s="7"/>
      <c r="T62" s="2"/>
      <c r="U62" s="8" t="s">
        <v>83</v>
      </c>
      <c r="V62" s="9"/>
      <c r="W62" s="10" t="s">
        <v>84</v>
      </c>
      <c r="X62" s="11"/>
      <c r="Y62" s="11"/>
      <c r="Z62" s="11"/>
      <c r="AA62" s="11"/>
      <c r="AB62" s="11"/>
      <c r="AC62" s="11"/>
      <c r="AD62" s="11"/>
      <c r="AE62" s="11"/>
      <c r="AF62" s="12"/>
      <c r="AG62" s="12"/>
      <c r="AH62" s="13"/>
      <c r="AI62" s="14" t="s">
        <v>85</v>
      </c>
      <c r="AJ62" s="129" t="s">
        <v>86</v>
      </c>
      <c r="AK62" s="129"/>
      <c r="AL62" s="129"/>
      <c r="AM62" s="129"/>
      <c r="AN62" s="129"/>
      <c r="AO62" s="129"/>
      <c r="AP62" s="129"/>
      <c r="AQ62" s="129"/>
      <c r="AR62" s="17" t="s">
        <v>90</v>
      </c>
      <c r="AS62" s="13"/>
      <c r="AT62" s="123" t="s">
        <v>110</v>
      </c>
      <c r="AU62" s="123"/>
      <c r="AV62" s="123"/>
      <c r="AW62" s="123"/>
      <c r="AX62" s="79"/>
      <c r="AY62" s="8" t="s">
        <v>88</v>
      </c>
      <c r="AZ62" s="15" t="s">
        <v>89</v>
      </c>
      <c r="BA62" s="15"/>
      <c r="BB62" s="15"/>
      <c r="BC62" s="15"/>
      <c r="BD62" s="15"/>
      <c r="BE62" s="15"/>
      <c r="BF62" s="15"/>
      <c r="BG62" s="13"/>
      <c r="BH62" s="82"/>
      <c r="BI62" s="82"/>
      <c r="BJ62" s="129"/>
      <c r="BK62" s="129"/>
      <c r="BL62" s="129"/>
    </row>
    <row r="63" spans="1:64" ht="18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83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83"/>
      <c r="AT63" s="79"/>
      <c r="AU63" s="79"/>
      <c r="AV63" s="79"/>
      <c r="AW63" s="79"/>
      <c r="AX63" s="79"/>
      <c r="AY63" s="83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83"/>
      <c r="BL63" s="2"/>
    </row>
    <row r="64" spans="1:64" ht="18.75" thickBot="1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83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83"/>
      <c r="AT64" s="79"/>
      <c r="AU64" s="79"/>
      <c r="AV64" s="79"/>
      <c r="AW64" s="79"/>
      <c r="AX64" s="79"/>
      <c r="AY64" s="83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83"/>
      <c r="BL64" s="2"/>
    </row>
    <row r="65" spans="2:64" ht="18.75" thickBot="1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3"/>
      <c r="T65" s="2"/>
      <c r="U65" s="3"/>
      <c r="V65" s="3"/>
      <c r="W65" s="2"/>
      <c r="X65" s="2"/>
      <c r="Y65" s="2"/>
      <c r="Z65" s="2"/>
      <c r="AA65" s="2"/>
      <c r="AB65" s="3"/>
      <c r="AC65" s="2"/>
      <c r="AD65" s="2"/>
      <c r="AE65" s="2"/>
      <c r="AF65" s="2"/>
      <c r="AG65" s="2"/>
      <c r="AH65" s="8" t="s">
        <v>87</v>
      </c>
      <c r="AI65" s="133" t="s">
        <v>109</v>
      </c>
      <c r="AJ65" s="123"/>
      <c r="AK65" s="123"/>
      <c r="AL65" s="123"/>
      <c r="AM65" s="123"/>
      <c r="AN65" s="123"/>
      <c r="AO65" s="123"/>
      <c r="AP65" s="123"/>
      <c r="AQ65" s="123"/>
      <c r="AR65" s="2"/>
      <c r="AS65" s="8" t="s">
        <v>91</v>
      </c>
      <c r="AT65" s="123" t="s">
        <v>92</v>
      </c>
      <c r="AU65" s="123"/>
      <c r="AV65" s="123"/>
      <c r="AW65" s="123"/>
      <c r="AX65" s="123"/>
      <c r="AY65" s="8" t="s">
        <v>93</v>
      </c>
      <c r="AZ65" s="123" t="s">
        <v>94</v>
      </c>
      <c r="BA65" s="123"/>
      <c r="BB65" s="123"/>
      <c r="BC65" s="123"/>
      <c r="BD65" s="2"/>
      <c r="BE65" s="8" t="s">
        <v>137</v>
      </c>
      <c r="BF65" s="123" t="s">
        <v>136</v>
      </c>
      <c r="BG65" s="123"/>
      <c r="BH65" s="123"/>
      <c r="BI65" s="123"/>
      <c r="BJ65" s="2"/>
      <c r="BK65" s="83"/>
      <c r="BL65" s="2"/>
    </row>
    <row r="66" spans="2:64" ht="18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83"/>
      <c r="BL66" s="2"/>
    </row>
    <row r="67" spans="2:64" ht="18">
      <c r="B67" s="134"/>
      <c r="C67" s="134"/>
      <c r="D67" s="134"/>
      <c r="E67" s="134"/>
      <c r="F67" s="134"/>
      <c r="G67" s="134"/>
      <c r="H67" s="134"/>
      <c r="I67" s="134"/>
      <c r="J67" s="134"/>
      <c r="K67" s="134"/>
      <c r="L67" s="134"/>
      <c r="M67" s="134"/>
      <c r="N67" s="134"/>
      <c r="O67" s="134"/>
      <c r="P67" s="134"/>
      <c r="Q67" s="134"/>
      <c r="R67" s="134"/>
      <c r="S67" s="134"/>
      <c r="T67" s="134"/>
      <c r="U67" s="134"/>
      <c r="V67" s="134"/>
      <c r="W67" s="134"/>
      <c r="X67" s="134"/>
      <c r="Y67" s="134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12"/>
      <c r="AO67" s="12"/>
      <c r="AP67" s="12"/>
      <c r="AQ67" s="12"/>
      <c r="AR67" s="12"/>
      <c r="AS67" s="12"/>
      <c r="AT67" s="12"/>
      <c r="AU67" s="12"/>
      <c r="AV67" s="12"/>
      <c r="AW67" s="135" t="s">
        <v>95</v>
      </c>
      <c r="AX67" s="135"/>
      <c r="AY67" s="135"/>
      <c r="AZ67" s="135"/>
      <c r="BA67" s="135"/>
      <c r="BB67" s="135"/>
      <c r="BC67" s="135"/>
      <c r="BD67" s="135"/>
      <c r="BE67" s="135"/>
      <c r="BF67" s="135"/>
      <c r="BG67" s="135"/>
      <c r="BH67" s="135"/>
      <c r="BI67" s="135"/>
      <c r="BJ67" s="84"/>
      <c r="BK67" s="80"/>
      <c r="BL67" s="12"/>
    </row>
    <row r="68" spans="2:64" ht="18">
      <c r="B68" s="2"/>
      <c r="C68" s="2"/>
      <c r="D68" s="79"/>
      <c r="E68" s="79"/>
      <c r="F68" s="79"/>
      <c r="G68" s="79"/>
      <c r="H68" s="79"/>
      <c r="I68" s="79"/>
      <c r="J68" s="124"/>
      <c r="K68" s="124"/>
      <c r="L68" s="124"/>
      <c r="M68" s="124"/>
      <c r="N68" s="124"/>
      <c r="O68" s="124"/>
      <c r="P68" s="124"/>
      <c r="Q68" s="124"/>
      <c r="R68" s="124"/>
      <c r="S68" s="124"/>
      <c r="T68" s="124"/>
      <c r="U68" s="124"/>
      <c r="V68" s="124"/>
      <c r="W68" s="124"/>
      <c r="X68" s="124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125" t="s">
        <v>146</v>
      </c>
      <c r="AO68" s="126"/>
      <c r="AP68" s="126"/>
      <c r="AQ68" s="126"/>
      <c r="AR68" s="126"/>
      <c r="AS68" s="126"/>
      <c r="AT68" s="126"/>
      <c r="AU68" s="126"/>
      <c r="AV68" s="126"/>
      <c r="AW68" s="126"/>
      <c r="AX68" s="126"/>
      <c r="AY68" s="126"/>
      <c r="AZ68" s="126"/>
      <c r="BA68" s="126"/>
      <c r="BB68" s="126"/>
      <c r="BC68" s="126"/>
      <c r="BD68" s="126"/>
      <c r="BE68" s="126"/>
      <c r="BF68" s="126"/>
      <c r="BG68" s="126"/>
      <c r="BH68" s="126"/>
      <c r="BI68" s="126"/>
      <c r="BJ68" s="126"/>
      <c r="BK68" s="126"/>
      <c r="BL68" s="12"/>
    </row>
    <row r="69" spans="2:64" ht="18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80"/>
      <c r="BL69" s="12"/>
    </row>
    <row r="70" spans="2:64" ht="18">
      <c r="B70" s="58"/>
      <c r="C70" s="2"/>
      <c r="D70" s="2"/>
      <c r="E70" s="2"/>
      <c r="F70" s="124"/>
      <c r="G70" s="124"/>
      <c r="H70" s="124"/>
      <c r="I70" s="124"/>
      <c r="J70" s="124"/>
      <c r="K70" s="124"/>
      <c r="L70" s="124"/>
      <c r="M70" s="124"/>
      <c r="N70" s="124"/>
      <c r="O70" s="124"/>
      <c r="P70" s="124"/>
      <c r="Q70" s="124"/>
      <c r="R70" s="124"/>
      <c r="S70" s="124"/>
      <c r="T70" s="124"/>
      <c r="U70" s="124"/>
      <c r="V70" s="124"/>
      <c r="W70" s="124"/>
      <c r="X70" s="124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5" t="s">
        <v>188</v>
      </c>
      <c r="AY70" s="126"/>
      <c r="AZ70" s="126"/>
      <c r="BA70" s="126"/>
      <c r="BB70" s="126"/>
      <c r="BC70" s="126"/>
      <c r="BD70" s="126"/>
      <c r="BE70" s="126"/>
      <c r="BF70" s="126"/>
      <c r="BG70" s="126"/>
      <c r="BH70" s="126"/>
      <c r="BI70" s="126"/>
      <c r="BJ70" s="126"/>
      <c r="BK70" s="126"/>
      <c r="BL70" s="126"/>
    </row>
  </sheetData>
  <mergeCells count="66">
    <mergeCell ref="K16:N16"/>
    <mergeCell ref="E17:E21"/>
    <mergeCell ref="F17:F21"/>
    <mergeCell ref="G17:G21"/>
    <mergeCell ref="H17:H21"/>
    <mergeCell ref="A16:A21"/>
    <mergeCell ref="B16:B21"/>
    <mergeCell ref="C16:C21"/>
    <mergeCell ref="D16:D21"/>
    <mergeCell ref="E16:J16"/>
    <mergeCell ref="I17:I21"/>
    <mergeCell ref="J17:J21"/>
    <mergeCell ref="BK16:BK21"/>
    <mergeCell ref="O16:R16"/>
    <mergeCell ref="S16:W16"/>
    <mergeCell ref="X16:AB16"/>
    <mergeCell ref="AC16:AF16"/>
    <mergeCell ref="AG16:AJ16"/>
    <mergeCell ref="AK16:AN16"/>
    <mergeCell ref="AO16:AR16"/>
    <mergeCell ref="AS16:AW16"/>
    <mergeCell ref="AX16:BA16"/>
    <mergeCell ref="BB16:BE16"/>
    <mergeCell ref="BF16:BJ16"/>
    <mergeCell ref="A46:A51"/>
    <mergeCell ref="B46:B51"/>
    <mergeCell ref="C46:C51"/>
    <mergeCell ref="D46:D51"/>
    <mergeCell ref="E46:J46"/>
    <mergeCell ref="E36:F36"/>
    <mergeCell ref="E43:F43"/>
    <mergeCell ref="V44:AK44"/>
    <mergeCell ref="J47:J51"/>
    <mergeCell ref="AK46:AN46"/>
    <mergeCell ref="E47:E51"/>
    <mergeCell ref="F47:F51"/>
    <mergeCell ref="G47:G51"/>
    <mergeCell ref="H47:H51"/>
    <mergeCell ref="I47:I51"/>
    <mergeCell ref="K46:N46"/>
    <mergeCell ref="O46:R46"/>
    <mergeCell ref="S46:W46"/>
    <mergeCell ref="X46:AB46"/>
    <mergeCell ref="AC46:AF46"/>
    <mergeCell ref="AI65:AQ65"/>
    <mergeCell ref="AT65:AX65"/>
    <mergeCell ref="AZ65:BC65"/>
    <mergeCell ref="BF65:BI65"/>
    <mergeCell ref="BK46:BK51"/>
    <mergeCell ref="BB46:BE46"/>
    <mergeCell ref="BF46:BJ46"/>
    <mergeCell ref="AO46:AR46"/>
    <mergeCell ref="AS46:AW46"/>
    <mergeCell ref="AX46:BA46"/>
    <mergeCell ref="AG46:AJ46"/>
    <mergeCell ref="E62:J62"/>
    <mergeCell ref="N62:R62"/>
    <mergeCell ref="AJ62:AQ62"/>
    <mergeCell ref="AT62:AW62"/>
    <mergeCell ref="BJ62:BL62"/>
    <mergeCell ref="B67:Y67"/>
    <mergeCell ref="AW67:BI67"/>
    <mergeCell ref="J68:X68"/>
    <mergeCell ref="AN68:BK68"/>
    <mergeCell ref="F70:X70"/>
    <mergeCell ref="AX70:BL70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BP69"/>
  <sheetViews>
    <sheetView tabSelected="1" view="pageBreakPreview" zoomScale="89" zoomScaleNormal="75" zoomScaleSheetLayoutView="89" workbookViewId="0">
      <selection activeCell="AZ45" sqref="AZ45"/>
    </sheetView>
  </sheetViews>
  <sheetFormatPr defaultRowHeight="15"/>
  <cols>
    <col min="1" max="1" width="4.42578125" customWidth="1"/>
    <col min="2" max="2" width="28.28515625" customWidth="1"/>
    <col min="3" max="3" width="6.42578125" customWidth="1"/>
    <col min="4" max="4" width="5.7109375" customWidth="1"/>
    <col min="5" max="5" width="6.140625" customWidth="1"/>
    <col min="6" max="9" width="6.28515625" customWidth="1"/>
    <col min="10" max="10" width="4.5703125" customWidth="1"/>
    <col min="11" max="52" width="4.28515625" customWidth="1"/>
    <col min="53" max="53" width="5.85546875" customWidth="1"/>
    <col min="54" max="62" width="4.28515625" customWidth="1"/>
    <col min="63" max="63" width="6.85546875" customWidth="1"/>
    <col min="64" max="64" width="9.140625" hidden="1" customWidth="1"/>
  </cols>
  <sheetData>
    <row r="1" spans="1:65"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 t="s">
        <v>169</v>
      </c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</row>
    <row r="2" spans="1:65"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 t="s">
        <v>1</v>
      </c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</row>
    <row r="3" spans="1:65"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 t="s">
        <v>219</v>
      </c>
      <c r="BA3" s="20"/>
      <c r="BB3" s="20"/>
      <c r="BC3" s="20"/>
      <c r="BD3" s="152" t="s">
        <v>240</v>
      </c>
      <c r="BE3" s="152"/>
      <c r="BF3" s="20"/>
      <c r="BG3" s="20"/>
      <c r="BH3" s="20"/>
      <c r="BI3" s="20"/>
      <c r="BJ3" s="20"/>
      <c r="BK3" s="20"/>
      <c r="BL3" s="20"/>
      <c r="BM3" s="20"/>
    </row>
    <row r="4" spans="1:65">
      <c r="B4" s="20"/>
      <c r="C4" s="20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0"/>
      <c r="V4" s="153" t="s">
        <v>237</v>
      </c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53"/>
      <c r="AH4" s="153"/>
      <c r="AI4" s="153"/>
      <c r="AJ4" s="153"/>
      <c r="AK4" s="153"/>
      <c r="AL4" s="153"/>
      <c r="AM4" s="153"/>
      <c r="AN4" s="153"/>
      <c r="AO4" s="153"/>
      <c r="AP4" s="153"/>
      <c r="AQ4" s="153"/>
      <c r="AR4" s="153"/>
      <c r="AS4" s="153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</row>
    <row r="5" spans="1:65">
      <c r="B5" s="20"/>
      <c r="C5" s="20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0"/>
      <c r="V5" s="153" t="s">
        <v>238</v>
      </c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153"/>
      <c r="AI5" s="153"/>
      <c r="AJ5" s="153"/>
      <c r="AK5" s="153"/>
      <c r="AL5" s="153"/>
      <c r="AM5" s="153"/>
      <c r="AN5" s="153"/>
      <c r="AO5" s="153"/>
      <c r="AP5" s="153"/>
      <c r="AQ5" s="153"/>
      <c r="AR5" s="153"/>
      <c r="AS5" s="153"/>
      <c r="AT5" s="153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</row>
    <row r="6" spans="1:65">
      <c r="B6" s="20"/>
      <c r="C6" s="20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0"/>
      <c r="V6" s="20"/>
      <c r="W6" s="20"/>
      <c r="X6" s="20"/>
      <c r="Y6" s="153" t="s">
        <v>6</v>
      </c>
      <c r="Z6" s="153"/>
      <c r="AA6" s="153"/>
      <c r="AB6" s="153"/>
      <c r="AC6" s="153"/>
      <c r="AD6" s="153"/>
      <c r="AE6" s="153"/>
      <c r="AF6" s="153"/>
      <c r="AG6" s="153"/>
      <c r="AH6" s="153"/>
      <c r="AI6" s="153"/>
      <c r="AJ6" s="153"/>
      <c r="AK6" s="153"/>
      <c r="AL6" s="153"/>
      <c r="AM6" s="21"/>
      <c r="AN6" s="21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</row>
    <row r="7" spans="1:65">
      <c r="B7" s="20"/>
      <c r="C7" s="20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0"/>
      <c r="V7" s="20"/>
      <c r="W7" s="20"/>
      <c r="X7" s="20"/>
      <c r="Y7" s="153" t="s">
        <v>239</v>
      </c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53"/>
      <c r="AQ7" s="153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</row>
    <row r="8" spans="1:65"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</row>
    <row r="9" spans="1:65" ht="8.25" customHeight="1"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</row>
    <row r="10" spans="1:65" hidden="1"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</row>
    <row r="11" spans="1:65" ht="15.75"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154" t="s">
        <v>7</v>
      </c>
      <c r="AB11" s="154"/>
      <c r="AC11" s="154"/>
      <c r="AD11" s="154"/>
      <c r="AE11" s="154"/>
      <c r="AF11" s="154"/>
      <c r="AG11" s="154"/>
      <c r="AH11" s="154"/>
      <c r="AI11" s="154"/>
      <c r="AJ11" s="154"/>
      <c r="AK11" s="154"/>
      <c r="AL11" s="154"/>
      <c r="AM11" s="154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</row>
    <row r="12" spans="1:65"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151" t="s">
        <v>227</v>
      </c>
      <c r="AC12" s="151"/>
      <c r="AD12" s="151"/>
      <c r="AE12" s="151"/>
      <c r="AF12" s="151"/>
      <c r="AG12" s="151"/>
      <c r="AH12" s="151"/>
      <c r="AI12" s="151"/>
      <c r="AJ12" s="151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</row>
    <row r="13" spans="1:65" ht="13.5" customHeight="1"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</row>
    <row r="14" spans="1:65" hidden="1"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</row>
    <row r="15" spans="1:65"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</row>
    <row r="16" spans="1:65">
      <c r="A16" s="115" t="s">
        <v>8</v>
      </c>
      <c r="B16" s="117" t="s">
        <v>9</v>
      </c>
      <c r="C16" s="119" t="s">
        <v>10</v>
      </c>
      <c r="D16" s="119" t="s">
        <v>11</v>
      </c>
      <c r="E16" s="121" t="s">
        <v>12</v>
      </c>
      <c r="F16" s="121"/>
      <c r="G16" s="121"/>
      <c r="H16" s="121"/>
      <c r="I16" s="121"/>
      <c r="J16" s="121"/>
      <c r="K16" s="121" t="s">
        <v>16</v>
      </c>
      <c r="L16" s="121"/>
      <c r="M16" s="121"/>
      <c r="N16" s="121"/>
      <c r="O16" s="117" t="s">
        <v>17</v>
      </c>
      <c r="P16" s="120"/>
      <c r="Q16" s="120"/>
      <c r="R16" s="120"/>
      <c r="S16" s="117" t="s">
        <v>18</v>
      </c>
      <c r="T16" s="117"/>
      <c r="U16" s="117"/>
      <c r="V16" s="117"/>
      <c r="W16" s="117"/>
      <c r="X16" s="117" t="s">
        <v>19</v>
      </c>
      <c r="Y16" s="117"/>
      <c r="Z16" s="117"/>
      <c r="AA16" s="117"/>
      <c r="AB16" s="117"/>
      <c r="AC16" s="117" t="s">
        <v>20</v>
      </c>
      <c r="AD16" s="117"/>
      <c r="AE16" s="117"/>
      <c r="AF16" s="117"/>
      <c r="AG16" s="117" t="s">
        <v>21</v>
      </c>
      <c r="AH16" s="117"/>
      <c r="AI16" s="117"/>
      <c r="AJ16" s="117"/>
      <c r="AK16" s="117" t="s">
        <v>22</v>
      </c>
      <c r="AL16" s="117"/>
      <c r="AM16" s="117"/>
      <c r="AN16" s="117"/>
      <c r="AO16" s="127" t="s">
        <v>23</v>
      </c>
      <c r="AP16" s="127"/>
      <c r="AQ16" s="127"/>
      <c r="AR16" s="127"/>
      <c r="AS16" s="131" t="s">
        <v>24</v>
      </c>
      <c r="AT16" s="132"/>
      <c r="AU16" s="132"/>
      <c r="AV16" s="132"/>
      <c r="AW16" s="132"/>
      <c r="AX16" s="117" t="s">
        <v>25</v>
      </c>
      <c r="AY16" s="117"/>
      <c r="AZ16" s="117"/>
      <c r="BA16" s="117"/>
      <c r="BB16" s="117" t="s">
        <v>26</v>
      </c>
      <c r="BC16" s="117"/>
      <c r="BD16" s="117"/>
      <c r="BE16" s="117"/>
      <c r="BF16" s="117" t="s">
        <v>27</v>
      </c>
      <c r="BG16" s="117"/>
      <c r="BH16" s="117"/>
      <c r="BI16" s="117"/>
      <c r="BJ16" s="117"/>
      <c r="BK16" s="130" t="s">
        <v>28</v>
      </c>
      <c r="BL16" s="20"/>
      <c r="BM16" s="20"/>
    </row>
    <row r="17" spans="1:65">
      <c r="A17" s="115"/>
      <c r="B17" s="117"/>
      <c r="C17" s="119"/>
      <c r="D17" s="119"/>
      <c r="E17" s="119" t="s">
        <v>13</v>
      </c>
      <c r="F17" s="119" t="s">
        <v>14</v>
      </c>
      <c r="G17" s="146" t="s">
        <v>15</v>
      </c>
      <c r="H17" s="141" t="s">
        <v>147</v>
      </c>
      <c r="I17" s="141" t="s">
        <v>153</v>
      </c>
      <c r="J17" s="119" t="s">
        <v>154</v>
      </c>
      <c r="K17" s="22">
        <v>2</v>
      </c>
      <c r="L17" s="22">
        <v>9</v>
      </c>
      <c r="M17" s="22">
        <v>16</v>
      </c>
      <c r="N17" s="22">
        <v>23</v>
      </c>
      <c r="O17" s="22">
        <v>30</v>
      </c>
      <c r="P17" s="22">
        <v>7</v>
      </c>
      <c r="Q17" s="22">
        <v>14</v>
      </c>
      <c r="R17" s="22">
        <v>21</v>
      </c>
      <c r="S17" s="22">
        <v>28</v>
      </c>
      <c r="T17" s="22">
        <v>4</v>
      </c>
      <c r="U17" s="22">
        <v>11</v>
      </c>
      <c r="V17" s="22">
        <v>18</v>
      </c>
      <c r="W17" s="22">
        <v>25</v>
      </c>
      <c r="X17" s="22">
        <v>2</v>
      </c>
      <c r="Y17" s="22">
        <v>9</v>
      </c>
      <c r="Z17" s="22">
        <v>16</v>
      </c>
      <c r="AA17" s="22">
        <v>23</v>
      </c>
      <c r="AB17" s="23">
        <v>30</v>
      </c>
      <c r="AC17" s="23">
        <v>6</v>
      </c>
      <c r="AD17" s="23">
        <v>13</v>
      </c>
      <c r="AE17" s="23">
        <v>20</v>
      </c>
      <c r="AF17" s="23">
        <v>27</v>
      </c>
      <c r="AG17" s="23">
        <v>3</v>
      </c>
      <c r="AH17" s="23">
        <v>10</v>
      </c>
      <c r="AI17" s="23">
        <v>17</v>
      </c>
      <c r="AJ17" s="23">
        <v>24</v>
      </c>
      <c r="AK17" s="23">
        <v>3</v>
      </c>
      <c r="AL17" s="23">
        <v>10</v>
      </c>
      <c r="AM17" s="23">
        <v>17</v>
      </c>
      <c r="AN17" s="23">
        <v>24</v>
      </c>
      <c r="AO17" s="23">
        <v>31</v>
      </c>
      <c r="AP17" s="23">
        <v>7</v>
      </c>
      <c r="AQ17" s="23">
        <v>14</v>
      </c>
      <c r="AR17" s="23">
        <v>21</v>
      </c>
      <c r="AS17" s="23">
        <v>28</v>
      </c>
      <c r="AT17" s="23">
        <v>5</v>
      </c>
      <c r="AU17" s="23">
        <v>12</v>
      </c>
      <c r="AV17" s="23">
        <v>19</v>
      </c>
      <c r="AW17" s="23">
        <v>26</v>
      </c>
      <c r="AX17" s="23">
        <v>2</v>
      </c>
      <c r="AY17" s="23">
        <v>9</v>
      </c>
      <c r="AZ17" s="23">
        <v>16</v>
      </c>
      <c r="BA17" s="23">
        <v>23</v>
      </c>
      <c r="BB17" s="23">
        <v>30</v>
      </c>
      <c r="BC17" s="23">
        <v>7</v>
      </c>
      <c r="BD17" s="23">
        <v>14</v>
      </c>
      <c r="BE17" s="23">
        <v>21</v>
      </c>
      <c r="BF17" s="23">
        <v>28</v>
      </c>
      <c r="BG17" s="23">
        <v>4</v>
      </c>
      <c r="BH17" s="23">
        <v>11</v>
      </c>
      <c r="BI17" s="23">
        <v>18</v>
      </c>
      <c r="BJ17" s="23">
        <v>25</v>
      </c>
      <c r="BK17" s="130"/>
      <c r="BL17" s="20"/>
      <c r="BM17" s="20"/>
    </row>
    <row r="18" spans="1:65">
      <c r="A18" s="115"/>
      <c r="B18" s="117"/>
      <c r="C18" s="119"/>
      <c r="D18" s="119"/>
      <c r="E18" s="121"/>
      <c r="F18" s="121"/>
      <c r="G18" s="147"/>
      <c r="H18" s="142"/>
      <c r="I18" s="142"/>
      <c r="J18" s="121"/>
      <c r="K18" s="22">
        <v>8</v>
      </c>
      <c r="L18" s="22">
        <v>15</v>
      </c>
      <c r="M18" s="22">
        <v>22</v>
      </c>
      <c r="N18" s="22">
        <v>29</v>
      </c>
      <c r="O18" s="22">
        <v>6</v>
      </c>
      <c r="P18" s="22">
        <v>13</v>
      </c>
      <c r="Q18" s="22">
        <v>20</v>
      </c>
      <c r="R18" s="22">
        <v>27</v>
      </c>
      <c r="S18" s="22">
        <v>3</v>
      </c>
      <c r="T18" s="22">
        <v>10</v>
      </c>
      <c r="U18" s="22">
        <v>17</v>
      </c>
      <c r="V18" s="22">
        <v>24</v>
      </c>
      <c r="W18" s="22">
        <v>1</v>
      </c>
      <c r="X18" s="22">
        <v>8</v>
      </c>
      <c r="Y18" s="22">
        <v>15</v>
      </c>
      <c r="Z18" s="22">
        <v>22</v>
      </c>
      <c r="AA18" s="22">
        <v>29</v>
      </c>
      <c r="AB18" s="23">
        <v>5</v>
      </c>
      <c r="AC18" s="23">
        <v>12</v>
      </c>
      <c r="AD18" s="23">
        <v>19</v>
      </c>
      <c r="AE18" s="23">
        <v>26</v>
      </c>
      <c r="AF18" s="23">
        <v>2</v>
      </c>
      <c r="AG18" s="23">
        <v>9</v>
      </c>
      <c r="AH18" s="23">
        <v>16</v>
      </c>
      <c r="AI18" s="23">
        <v>23</v>
      </c>
      <c r="AJ18" s="23">
        <v>2</v>
      </c>
      <c r="AK18" s="23">
        <v>9</v>
      </c>
      <c r="AL18" s="23">
        <v>16</v>
      </c>
      <c r="AM18" s="23">
        <v>23</v>
      </c>
      <c r="AN18" s="23">
        <v>30</v>
      </c>
      <c r="AO18" s="23">
        <v>6</v>
      </c>
      <c r="AP18" s="23">
        <v>13</v>
      </c>
      <c r="AQ18" s="23">
        <v>20</v>
      </c>
      <c r="AR18" s="23">
        <v>27</v>
      </c>
      <c r="AS18" s="23">
        <v>4</v>
      </c>
      <c r="AT18" s="23">
        <v>11</v>
      </c>
      <c r="AU18" s="23">
        <v>18</v>
      </c>
      <c r="AV18" s="23">
        <v>25</v>
      </c>
      <c r="AW18" s="23">
        <v>1</v>
      </c>
      <c r="AX18" s="23">
        <v>8</v>
      </c>
      <c r="AY18" s="23">
        <v>15</v>
      </c>
      <c r="AZ18" s="23">
        <v>22</v>
      </c>
      <c r="BA18" s="23">
        <v>29</v>
      </c>
      <c r="BB18" s="23">
        <v>6</v>
      </c>
      <c r="BC18" s="23">
        <v>13</v>
      </c>
      <c r="BD18" s="23">
        <v>20</v>
      </c>
      <c r="BE18" s="23">
        <v>27</v>
      </c>
      <c r="BF18" s="23">
        <v>3</v>
      </c>
      <c r="BG18" s="23">
        <v>10</v>
      </c>
      <c r="BH18" s="23">
        <v>17</v>
      </c>
      <c r="BI18" s="23">
        <v>24</v>
      </c>
      <c r="BJ18" s="23">
        <v>31</v>
      </c>
      <c r="BK18" s="130"/>
      <c r="BL18" s="20"/>
      <c r="BM18" s="20"/>
    </row>
    <row r="19" spans="1:65">
      <c r="A19" s="115"/>
      <c r="B19" s="117"/>
      <c r="C19" s="119"/>
      <c r="D19" s="119"/>
      <c r="E19" s="121"/>
      <c r="F19" s="121"/>
      <c r="G19" s="147"/>
      <c r="H19" s="142"/>
      <c r="I19" s="142"/>
      <c r="J19" s="121"/>
      <c r="K19" s="22"/>
      <c r="L19" s="22"/>
      <c r="M19" s="22"/>
      <c r="N19" s="22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53"/>
      <c r="AC19" s="53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130"/>
      <c r="BL19" s="20"/>
      <c r="BM19" s="20"/>
    </row>
    <row r="20" spans="1:65" ht="23.25" customHeight="1">
      <c r="A20" s="115"/>
      <c r="B20" s="117"/>
      <c r="C20" s="119"/>
      <c r="D20" s="119"/>
      <c r="E20" s="121"/>
      <c r="F20" s="121"/>
      <c r="G20" s="147"/>
      <c r="H20" s="142"/>
      <c r="I20" s="142"/>
      <c r="J20" s="121"/>
      <c r="K20" s="22"/>
      <c r="L20" s="22"/>
      <c r="M20" s="22"/>
      <c r="N20" s="22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53"/>
      <c r="AC20" s="53"/>
      <c r="AD20" s="23">
        <v>1</v>
      </c>
      <c r="AE20" s="23">
        <v>2</v>
      </c>
      <c r="AF20" s="23">
        <v>3</v>
      </c>
      <c r="AG20" s="23">
        <v>4</v>
      </c>
      <c r="AH20" s="23">
        <v>5</v>
      </c>
      <c r="AI20" s="23">
        <v>6</v>
      </c>
      <c r="AJ20" s="23">
        <v>7</v>
      </c>
      <c r="AK20" s="23">
        <v>8</v>
      </c>
      <c r="AL20" s="23">
        <v>9</v>
      </c>
      <c r="AM20" s="23">
        <v>10</v>
      </c>
      <c r="AN20" s="23">
        <v>11</v>
      </c>
      <c r="AO20" s="23">
        <v>12</v>
      </c>
      <c r="AP20" s="23">
        <v>13</v>
      </c>
      <c r="AQ20" s="23">
        <v>14</v>
      </c>
      <c r="AR20" s="23">
        <v>15</v>
      </c>
      <c r="AS20" s="23">
        <v>16</v>
      </c>
      <c r="AT20" s="23">
        <v>17</v>
      </c>
      <c r="AU20" s="23">
        <v>18</v>
      </c>
      <c r="AV20" s="23">
        <v>19</v>
      </c>
      <c r="AW20" s="23">
        <v>20</v>
      </c>
      <c r="AX20" s="23">
        <v>21</v>
      </c>
      <c r="AY20" s="23">
        <v>22</v>
      </c>
      <c r="AZ20" s="23">
        <v>23</v>
      </c>
      <c r="BA20" s="23">
        <v>24</v>
      </c>
      <c r="BB20" s="23"/>
      <c r="BC20" s="23"/>
      <c r="BD20" s="23"/>
      <c r="BE20" s="23"/>
      <c r="BF20" s="23"/>
      <c r="BG20" s="23"/>
      <c r="BH20" s="23"/>
      <c r="BI20" s="23"/>
      <c r="BJ20" s="23"/>
      <c r="BK20" s="130"/>
      <c r="BL20" s="20"/>
      <c r="BM20" s="20"/>
    </row>
    <row r="21" spans="1:65" ht="27.75" customHeight="1">
      <c r="A21" s="116"/>
      <c r="B21" s="118"/>
      <c r="C21" s="118"/>
      <c r="D21" s="118"/>
      <c r="E21" s="122"/>
      <c r="F21" s="122"/>
      <c r="G21" s="148"/>
      <c r="H21" s="143"/>
      <c r="I21" s="143"/>
      <c r="J21" s="122"/>
      <c r="K21" s="25">
        <v>1</v>
      </c>
      <c r="L21" s="25">
        <v>2</v>
      </c>
      <c r="M21" s="25">
        <v>3</v>
      </c>
      <c r="N21" s="25">
        <v>4</v>
      </c>
      <c r="O21" s="25">
        <v>5</v>
      </c>
      <c r="P21" s="25">
        <v>6</v>
      </c>
      <c r="Q21" s="25">
        <v>7</v>
      </c>
      <c r="R21" s="25">
        <v>8</v>
      </c>
      <c r="S21" s="25">
        <v>9</v>
      </c>
      <c r="T21" s="25">
        <v>10</v>
      </c>
      <c r="U21" s="25">
        <v>11</v>
      </c>
      <c r="V21" s="25">
        <v>12</v>
      </c>
      <c r="W21" s="25">
        <v>13</v>
      </c>
      <c r="X21" s="25">
        <v>14</v>
      </c>
      <c r="Y21" s="25">
        <v>15</v>
      </c>
      <c r="Z21" s="25">
        <v>16</v>
      </c>
      <c r="AA21" s="25">
        <v>17</v>
      </c>
      <c r="AB21" s="57">
        <v>18</v>
      </c>
      <c r="AC21" s="57">
        <v>19</v>
      </c>
      <c r="AD21" s="25">
        <v>20</v>
      </c>
      <c r="AE21" s="25">
        <v>21</v>
      </c>
      <c r="AF21" s="25">
        <v>22</v>
      </c>
      <c r="AG21" s="25">
        <v>23</v>
      </c>
      <c r="AH21" s="25">
        <v>24</v>
      </c>
      <c r="AI21" s="25">
        <v>25</v>
      </c>
      <c r="AJ21" s="25">
        <v>26</v>
      </c>
      <c r="AK21" s="25">
        <v>27</v>
      </c>
      <c r="AL21" s="25">
        <v>28</v>
      </c>
      <c r="AM21" s="25">
        <v>29</v>
      </c>
      <c r="AN21" s="25">
        <v>30</v>
      </c>
      <c r="AO21" s="25">
        <v>31</v>
      </c>
      <c r="AP21" s="25">
        <v>32</v>
      </c>
      <c r="AQ21" s="25">
        <v>33</v>
      </c>
      <c r="AR21" s="25">
        <v>34</v>
      </c>
      <c r="AS21" s="25">
        <v>35</v>
      </c>
      <c r="AT21" s="25">
        <v>36</v>
      </c>
      <c r="AU21" s="25">
        <v>37</v>
      </c>
      <c r="AV21" s="25">
        <v>38</v>
      </c>
      <c r="AW21" s="25">
        <v>39</v>
      </c>
      <c r="AX21" s="25">
        <v>40</v>
      </c>
      <c r="AY21" s="25">
        <v>41</v>
      </c>
      <c r="AZ21" s="25">
        <v>42</v>
      </c>
      <c r="BA21" s="25">
        <v>43</v>
      </c>
      <c r="BB21" s="25">
        <v>44</v>
      </c>
      <c r="BC21" s="25">
        <v>45</v>
      </c>
      <c r="BD21" s="25">
        <v>46</v>
      </c>
      <c r="BE21" s="25">
        <v>47</v>
      </c>
      <c r="BF21" s="25">
        <v>48</v>
      </c>
      <c r="BG21" s="25">
        <v>49</v>
      </c>
      <c r="BH21" s="25">
        <v>50</v>
      </c>
      <c r="BI21" s="25">
        <v>51</v>
      </c>
      <c r="BJ21" s="25">
        <v>52</v>
      </c>
      <c r="BK21" s="130"/>
      <c r="BL21" s="20"/>
      <c r="BM21" s="20"/>
    </row>
    <row r="22" spans="1:65" ht="30">
      <c r="A22" s="1">
        <v>1</v>
      </c>
      <c r="B22" s="66" t="s">
        <v>220</v>
      </c>
      <c r="C22" s="34">
        <v>12</v>
      </c>
      <c r="D22" s="34">
        <v>41</v>
      </c>
      <c r="E22" s="34">
        <v>38</v>
      </c>
      <c r="F22" s="34">
        <v>2</v>
      </c>
      <c r="G22" s="59">
        <v>1</v>
      </c>
      <c r="H22" s="65">
        <v>0</v>
      </c>
      <c r="I22" s="65">
        <v>0</v>
      </c>
      <c r="J22" s="34">
        <v>0</v>
      </c>
      <c r="K22" s="53"/>
      <c r="L22" s="54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40" t="s">
        <v>242</v>
      </c>
      <c r="AB22" s="85" t="s">
        <v>212</v>
      </c>
      <c r="AC22" s="85" t="s">
        <v>212</v>
      </c>
      <c r="AD22" s="52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35" t="s">
        <v>45</v>
      </c>
      <c r="AZ22" s="35" t="s">
        <v>45</v>
      </c>
      <c r="BA22" s="40" t="s">
        <v>29</v>
      </c>
      <c r="BB22" s="85" t="s">
        <v>212</v>
      </c>
      <c r="BC22" s="85" t="s">
        <v>212</v>
      </c>
      <c r="BD22" s="85" t="s">
        <v>212</v>
      </c>
      <c r="BE22" s="85" t="s">
        <v>212</v>
      </c>
      <c r="BF22" s="85" t="s">
        <v>212</v>
      </c>
      <c r="BG22" s="85" t="s">
        <v>212</v>
      </c>
      <c r="BH22" s="85" t="s">
        <v>212</v>
      </c>
      <c r="BI22" s="85" t="s">
        <v>212</v>
      </c>
      <c r="BJ22" s="85" t="s">
        <v>212</v>
      </c>
      <c r="BK22" s="34">
        <v>1476</v>
      </c>
      <c r="BL22" s="20"/>
      <c r="BM22" s="20"/>
    </row>
    <row r="23" spans="1:65" ht="34.5" customHeight="1">
      <c r="A23" s="1">
        <v>1</v>
      </c>
      <c r="B23" s="66" t="s">
        <v>204</v>
      </c>
      <c r="C23" s="34">
        <v>15</v>
      </c>
      <c r="D23" s="34">
        <v>41</v>
      </c>
      <c r="E23" s="34">
        <v>38.5</v>
      </c>
      <c r="F23" s="34">
        <v>1</v>
      </c>
      <c r="G23" s="59">
        <v>0.5</v>
      </c>
      <c r="H23" s="65">
        <v>1</v>
      </c>
      <c r="I23" s="65">
        <v>0</v>
      </c>
      <c r="J23" s="34">
        <v>0</v>
      </c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40" t="s">
        <v>242</v>
      </c>
      <c r="AB23" s="85" t="s">
        <v>212</v>
      </c>
      <c r="AC23" s="85" t="s">
        <v>212</v>
      </c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40" t="s">
        <v>147</v>
      </c>
      <c r="AS23" s="53"/>
      <c r="AT23" s="53"/>
      <c r="AU23" s="35"/>
      <c r="AV23" s="35"/>
      <c r="AW23" s="35"/>
      <c r="AX23" s="53"/>
      <c r="AY23" s="53"/>
      <c r="AZ23" s="40" t="s">
        <v>213</v>
      </c>
      <c r="BA23" s="40" t="s">
        <v>244</v>
      </c>
      <c r="BB23" s="113" t="s">
        <v>212</v>
      </c>
      <c r="BC23" s="85" t="s">
        <v>212</v>
      </c>
      <c r="BD23" s="85" t="s">
        <v>212</v>
      </c>
      <c r="BE23" s="85" t="s">
        <v>212</v>
      </c>
      <c r="BF23" s="85" t="s">
        <v>212</v>
      </c>
      <c r="BG23" s="85" t="s">
        <v>212</v>
      </c>
      <c r="BH23" s="85" t="s">
        <v>212</v>
      </c>
      <c r="BI23" s="85" t="s">
        <v>212</v>
      </c>
      <c r="BJ23" s="85" t="s">
        <v>212</v>
      </c>
      <c r="BK23" s="34">
        <v>1476</v>
      </c>
      <c r="BL23" s="20"/>
      <c r="BM23" s="20"/>
    </row>
    <row r="24" spans="1:65" ht="34.5" customHeight="1">
      <c r="A24" s="1">
        <v>1</v>
      </c>
      <c r="B24" s="66" t="s">
        <v>221</v>
      </c>
      <c r="C24" s="98">
        <v>18</v>
      </c>
      <c r="D24" s="98">
        <v>41</v>
      </c>
      <c r="E24" s="98">
        <v>36.5</v>
      </c>
      <c r="F24" s="98">
        <v>4</v>
      </c>
      <c r="G24" s="113">
        <v>0.5</v>
      </c>
      <c r="H24" s="98">
        <v>1</v>
      </c>
      <c r="I24" s="98">
        <v>0</v>
      </c>
      <c r="J24" s="98">
        <v>0</v>
      </c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40" t="s">
        <v>242</v>
      </c>
      <c r="AB24" s="99" t="s">
        <v>212</v>
      </c>
      <c r="AC24" s="99" t="s">
        <v>212</v>
      </c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40" t="s">
        <v>147</v>
      </c>
      <c r="AS24" s="53"/>
      <c r="AT24" s="53"/>
      <c r="AU24" s="35"/>
      <c r="AV24" s="35"/>
      <c r="AW24" s="40" t="s">
        <v>213</v>
      </c>
      <c r="AX24" s="113" t="s">
        <v>39</v>
      </c>
      <c r="AY24" s="110" t="s">
        <v>39</v>
      </c>
      <c r="AZ24" s="110" t="s">
        <v>39</v>
      </c>
      <c r="BA24" s="40" t="s">
        <v>244</v>
      </c>
      <c r="BB24" s="113" t="s">
        <v>212</v>
      </c>
      <c r="BC24" s="107" t="s">
        <v>212</v>
      </c>
      <c r="BD24" s="107" t="s">
        <v>212</v>
      </c>
      <c r="BE24" s="107" t="s">
        <v>212</v>
      </c>
      <c r="BF24" s="107" t="s">
        <v>212</v>
      </c>
      <c r="BG24" s="107" t="s">
        <v>212</v>
      </c>
      <c r="BH24" s="107" t="s">
        <v>212</v>
      </c>
      <c r="BI24" s="107" t="s">
        <v>212</v>
      </c>
      <c r="BJ24" s="107" t="s">
        <v>212</v>
      </c>
      <c r="BK24" s="98">
        <v>1476</v>
      </c>
      <c r="BL24" s="20"/>
      <c r="BM24" s="20"/>
    </row>
    <row r="25" spans="1:65" ht="63" customHeight="1">
      <c r="A25" s="1">
        <v>1</v>
      </c>
      <c r="B25" s="66" t="s">
        <v>222</v>
      </c>
      <c r="C25" s="34">
        <v>142</v>
      </c>
      <c r="D25" s="34">
        <v>41</v>
      </c>
      <c r="E25" s="34">
        <v>39.5</v>
      </c>
      <c r="F25" s="34">
        <v>0</v>
      </c>
      <c r="G25" s="59">
        <v>1.5</v>
      </c>
      <c r="H25" s="65">
        <v>0</v>
      </c>
      <c r="I25" s="65">
        <v>0</v>
      </c>
      <c r="J25" s="34">
        <v>0</v>
      </c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40" t="s">
        <v>242</v>
      </c>
      <c r="AB25" s="85" t="s">
        <v>212</v>
      </c>
      <c r="AC25" s="85" t="s">
        <v>212</v>
      </c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85"/>
      <c r="AQ25" s="53"/>
      <c r="AR25" s="53"/>
      <c r="AS25" s="53"/>
      <c r="AT25" s="53"/>
      <c r="AU25" s="53"/>
      <c r="AV25" s="53"/>
      <c r="AW25" s="53"/>
      <c r="AX25" s="53"/>
      <c r="AY25" s="35"/>
      <c r="AZ25" s="40"/>
      <c r="BA25" s="107" t="s">
        <v>29</v>
      </c>
      <c r="BB25" s="85" t="s">
        <v>212</v>
      </c>
      <c r="BC25" s="85" t="s">
        <v>212</v>
      </c>
      <c r="BD25" s="85" t="s">
        <v>212</v>
      </c>
      <c r="BE25" s="85" t="s">
        <v>212</v>
      </c>
      <c r="BF25" s="85" t="s">
        <v>212</v>
      </c>
      <c r="BG25" s="85" t="s">
        <v>212</v>
      </c>
      <c r="BH25" s="85" t="s">
        <v>212</v>
      </c>
      <c r="BI25" s="85" t="s">
        <v>212</v>
      </c>
      <c r="BJ25" s="85" t="s">
        <v>212</v>
      </c>
      <c r="BK25" s="34">
        <v>1476</v>
      </c>
      <c r="BL25" s="20"/>
      <c r="BM25" s="20"/>
    </row>
    <row r="26" spans="1:65" ht="66.75" customHeight="1">
      <c r="A26" s="1">
        <v>1</v>
      </c>
      <c r="B26" s="66" t="s">
        <v>223</v>
      </c>
      <c r="C26" s="34">
        <v>147</v>
      </c>
      <c r="D26" s="34">
        <v>41</v>
      </c>
      <c r="E26" s="34">
        <v>39.5</v>
      </c>
      <c r="F26" s="34">
        <v>0</v>
      </c>
      <c r="G26" s="59">
        <v>1.5</v>
      </c>
      <c r="H26" s="65">
        <v>0</v>
      </c>
      <c r="I26" s="65">
        <v>0</v>
      </c>
      <c r="J26" s="34">
        <v>0</v>
      </c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40" t="s">
        <v>242</v>
      </c>
      <c r="AB26" s="85" t="s">
        <v>212</v>
      </c>
      <c r="AC26" s="85" t="s">
        <v>212</v>
      </c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40"/>
      <c r="AZ26" s="40"/>
      <c r="BA26" s="85" t="s">
        <v>29</v>
      </c>
      <c r="BB26" s="85" t="s">
        <v>212</v>
      </c>
      <c r="BC26" s="85" t="s">
        <v>212</v>
      </c>
      <c r="BD26" s="85" t="s">
        <v>212</v>
      </c>
      <c r="BE26" s="85" t="s">
        <v>212</v>
      </c>
      <c r="BF26" s="85" t="s">
        <v>212</v>
      </c>
      <c r="BG26" s="85" t="s">
        <v>212</v>
      </c>
      <c r="BH26" s="85" t="s">
        <v>212</v>
      </c>
      <c r="BI26" s="85" t="s">
        <v>212</v>
      </c>
      <c r="BJ26" s="85" t="s">
        <v>212</v>
      </c>
      <c r="BK26" s="34">
        <v>1476</v>
      </c>
      <c r="BL26" s="20"/>
      <c r="BM26" s="20"/>
    </row>
    <row r="27" spans="1:65" s="56" customFormat="1" ht="60" customHeight="1">
      <c r="A27" s="1">
        <v>2</v>
      </c>
      <c r="B27" s="66" t="s">
        <v>104</v>
      </c>
      <c r="C27" s="98">
        <v>21</v>
      </c>
      <c r="D27" s="98">
        <v>41</v>
      </c>
      <c r="E27" s="98">
        <v>25</v>
      </c>
      <c r="F27" s="98">
        <v>13</v>
      </c>
      <c r="G27" s="59">
        <v>2</v>
      </c>
      <c r="H27" s="98">
        <v>0</v>
      </c>
      <c r="I27" s="98">
        <v>0</v>
      </c>
      <c r="J27" s="98">
        <v>1</v>
      </c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40" t="s">
        <v>213</v>
      </c>
      <c r="Z27" s="40" t="s">
        <v>229</v>
      </c>
      <c r="AA27" s="40" t="s">
        <v>241</v>
      </c>
      <c r="AB27" s="98" t="s">
        <v>212</v>
      </c>
      <c r="AC27" s="98" t="s">
        <v>212</v>
      </c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40" t="s">
        <v>39</v>
      </c>
      <c r="AP27" s="98" t="s">
        <v>39</v>
      </c>
      <c r="AQ27" s="98" t="s">
        <v>39</v>
      </c>
      <c r="AR27" s="110" t="s">
        <v>39</v>
      </c>
      <c r="AS27" s="99" t="s">
        <v>45</v>
      </c>
      <c r="AT27" s="99" t="s">
        <v>45</v>
      </c>
      <c r="AU27" s="99" t="s">
        <v>45</v>
      </c>
      <c r="AV27" s="99" t="s">
        <v>45</v>
      </c>
      <c r="AW27" s="99" t="s">
        <v>45</v>
      </c>
      <c r="AX27" s="99" t="s">
        <v>45</v>
      </c>
      <c r="AY27" s="99" t="s">
        <v>45</v>
      </c>
      <c r="AZ27" s="40" t="s">
        <v>29</v>
      </c>
      <c r="BA27" s="40" t="s">
        <v>149</v>
      </c>
      <c r="BB27" s="110"/>
      <c r="BC27" s="98"/>
      <c r="BD27" s="98"/>
      <c r="BE27" s="98"/>
      <c r="BF27" s="98"/>
      <c r="BG27" s="98"/>
      <c r="BH27" s="98"/>
      <c r="BI27" s="98"/>
      <c r="BJ27" s="98"/>
      <c r="BK27" s="98">
        <v>1476</v>
      </c>
      <c r="BL27" s="61"/>
      <c r="BM27" s="61"/>
    </row>
    <row r="28" spans="1:65" ht="52.5" customHeight="1">
      <c r="A28" s="1">
        <v>2</v>
      </c>
      <c r="B28" s="66" t="s">
        <v>204</v>
      </c>
      <c r="C28" s="98">
        <v>25</v>
      </c>
      <c r="D28" s="98">
        <v>41</v>
      </c>
      <c r="E28" s="98">
        <v>23</v>
      </c>
      <c r="F28" s="98">
        <v>14</v>
      </c>
      <c r="G28" s="59">
        <v>2</v>
      </c>
      <c r="H28" s="98">
        <v>1</v>
      </c>
      <c r="I28" s="98">
        <v>0</v>
      </c>
      <c r="J28" s="98">
        <v>1</v>
      </c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114" t="s">
        <v>39</v>
      </c>
      <c r="AA28" s="40" t="s">
        <v>242</v>
      </c>
      <c r="AB28" s="98" t="s">
        <v>212</v>
      </c>
      <c r="AC28" s="98" t="s">
        <v>212</v>
      </c>
      <c r="AD28" s="53"/>
      <c r="AE28" s="53"/>
      <c r="AF28" s="53"/>
      <c r="AG28" s="53"/>
      <c r="AH28" s="53"/>
      <c r="AI28" s="53"/>
      <c r="AJ28" s="53"/>
      <c r="AK28" s="53"/>
      <c r="AL28" s="40" t="s">
        <v>213</v>
      </c>
      <c r="AM28" s="99" t="s">
        <v>39</v>
      </c>
      <c r="AN28" s="99" t="s">
        <v>39</v>
      </c>
      <c r="AO28" s="40" t="s">
        <v>39</v>
      </c>
      <c r="AP28" s="99" t="s">
        <v>39</v>
      </c>
      <c r="AQ28" s="99" t="s">
        <v>39</v>
      </c>
      <c r="AR28" s="40" t="s">
        <v>229</v>
      </c>
      <c r="AS28" s="99" t="s">
        <v>45</v>
      </c>
      <c r="AT28" s="40" t="s">
        <v>45</v>
      </c>
      <c r="AU28" s="40" t="s">
        <v>45</v>
      </c>
      <c r="AV28" s="40" t="s">
        <v>45</v>
      </c>
      <c r="AW28" s="40" t="s">
        <v>45</v>
      </c>
      <c r="AX28" s="40" t="s">
        <v>45</v>
      </c>
      <c r="AY28" s="40" t="s">
        <v>241</v>
      </c>
      <c r="AZ28" s="40" t="s">
        <v>29</v>
      </c>
      <c r="BA28" s="40" t="s">
        <v>149</v>
      </c>
      <c r="BB28" s="110"/>
      <c r="BC28" s="98"/>
      <c r="BD28" s="98"/>
      <c r="BE28" s="98"/>
      <c r="BF28" s="98"/>
      <c r="BG28" s="98"/>
      <c r="BH28" s="98"/>
      <c r="BI28" s="98"/>
      <c r="BJ28" s="98"/>
      <c r="BK28" s="98">
        <v>1476</v>
      </c>
      <c r="BL28" s="20"/>
      <c r="BM28" s="20"/>
    </row>
    <row r="29" spans="1:65" ht="36.75" customHeight="1">
      <c r="A29" s="1">
        <v>2</v>
      </c>
      <c r="B29" s="104" t="s">
        <v>224</v>
      </c>
      <c r="C29" s="98">
        <v>231</v>
      </c>
      <c r="D29" s="98">
        <v>42</v>
      </c>
      <c r="E29" s="98">
        <v>33.5</v>
      </c>
      <c r="F29" s="98">
        <v>7</v>
      </c>
      <c r="G29" s="59">
        <v>1.5</v>
      </c>
      <c r="H29" s="98">
        <v>0</v>
      </c>
      <c r="I29" s="98">
        <v>0</v>
      </c>
      <c r="J29" s="98">
        <v>0</v>
      </c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40" t="s">
        <v>242</v>
      </c>
      <c r="AB29" s="98" t="s">
        <v>212</v>
      </c>
      <c r="AC29" s="98" t="s">
        <v>212</v>
      </c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40"/>
      <c r="AP29" s="98"/>
      <c r="AQ29" s="98"/>
      <c r="AR29" s="98"/>
      <c r="AS29" s="98"/>
      <c r="AT29" s="40" t="s">
        <v>39</v>
      </c>
      <c r="AU29" s="40" t="s">
        <v>39</v>
      </c>
      <c r="AV29" s="40" t="s">
        <v>39</v>
      </c>
      <c r="AW29" s="40" t="s">
        <v>45</v>
      </c>
      <c r="AX29" s="40" t="s">
        <v>45</v>
      </c>
      <c r="AY29" s="40" t="s">
        <v>45</v>
      </c>
      <c r="AZ29" s="40" t="s">
        <v>45</v>
      </c>
      <c r="BA29" s="40" t="s">
        <v>29</v>
      </c>
      <c r="BB29" s="40" t="s">
        <v>245</v>
      </c>
      <c r="BC29" s="98" t="s">
        <v>212</v>
      </c>
      <c r="BD29" s="98" t="s">
        <v>212</v>
      </c>
      <c r="BE29" s="98" t="s">
        <v>212</v>
      </c>
      <c r="BF29" s="98" t="s">
        <v>212</v>
      </c>
      <c r="BG29" s="98" t="s">
        <v>212</v>
      </c>
      <c r="BH29" s="98" t="s">
        <v>212</v>
      </c>
      <c r="BI29" s="98" t="s">
        <v>212</v>
      </c>
      <c r="BJ29" s="98" t="s">
        <v>212</v>
      </c>
      <c r="BK29" s="98">
        <v>1512</v>
      </c>
      <c r="BL29" s="20"/>
      <c r="BM29" s="20"/>
    </row>
    <row r="30" spans="1:65" ht="48" customHeight="1">
      <c r="A30" s="1">
        <v>2</v>
      </c>
      <c r="B30" s="66" t="s">
        <v>216</v>
      </c>
      <c r="C30" s="93">
        <v>236</v>
      </c>
      <c r="D30" s="93">
        <v>41</v>
      </c>
      <c r="E30" s="93">
        <v>33</v>
      </c>
      <c r="F30" s="59">
        <v>6.5</v>
      </c>
      <c r="G30" s="59">
        <v>2.5</v>
      </c>
      <c r="H30" s="93">
        <v>1</v>
      </c>
      <c r="I30" s="93">
        <v>0</v>
      </c>
      <c r="J30" s="93">
        <v>0</v>
      </c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40" t="s">
        <v>242</v>
      </c>
      <c r="AB30" s="93" t="s">
        <v>212</v>
      </c>
      <c r="AC30" s="93" t="s">
        <v>212</v>
      </c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93"/>
      <c r="AQ30" s="53"/>
      <c r="AR30" s="40" t="s">
        <v>147</v>
      </c>
      <c r="AS30" s="53"/>
      <c r="AT30" s="53"/>
      <c r="AU30" s="114" t="s">
        <v>39</v>
      </c>
      <c r="AV30" s="113" t="s">
        <v>39</v>
      </c>
      <c r="AW30" s="113" t="s">
        <v>39</v>
      </c>
      <c r="AX30" s="113" t="s">
        <v>45</v>
      </c>
      <c r="AY30" s="40" t="s">
        <v>45</v>
      </c>
      <c r="AZ30" s="40" t="s">
        <v>45</v>
      </c>
      <c r="BA30" s="107" t="s">
        <v>29</v>
      </c>
      <c r="BB30" s="113" t="s">
        <v>212</v>
      </c>
      <c r="BC30" s="93" t="s">
        <v>212</v>
      </c>
      <c r="BD30" s="93" t="s">
        <v>212</v>
      </c>
      <c r="BE30" s="93" t="s">
        <v>212</v>
      </c>
      <c r="BF30" s="93" t="s">
        <v>212</v>
      </c>
      <c r="BG30" s="93" t="s">
        <v>212</v>
      </c>
      <c r="BH30" s="93" t="s">
        <v>212</v>
      </c>
      <c r="BI30" s="93" t="s">
        <v>212</v>
      </c>
      <c r="BJ30" s="93" t="s">
        <v>212</v>
      </c>
      <c r="BK30" s="93">
        <v>1476</v>
      </c>
      <c r="BL30" s="20"/>
      <c r="BM30" s="20"/>
    </row>
    <row r="31" spans="1:65" ht="72" customHeight="1">
      <c r="A31" s="1">
        <v>2</v>
      </c>
      <c r="B31" s="66" t="s">
        <v>103</v>
      </c>
      <c r="C31" s="98">
        <v>237</v>
      </c>
      <c r="D31" s="98">
        <v>42</v>
      </c>
      <c r="E31" s="98">
        <v>35.5</v>
      </c>
      <c r="F31" s="98">
        <v>5</v>
      </c>
      <c r="G31" s="59">
        <v>1.5</v>
      </c>
      <c r="H31" s="98">
        <v>0</v>
      </c>
      <c r="I31" s="98">
        <v>0</v>
      </c>
      <c r="J31" s="98">
        <v>0</v>
      </c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98"/>
      <c r="Y31" s="98"/>
      <c r="Z31" s="98"/>
      <c r="AA31" s="107" t="s">
        <v>29</v>
      </c>
      <c r="AB31" s="98" t="s">
        <v>212</v>
      </c>
      <c r="AC31" s="98" t="s">
        <v>212</v>
      </c>
      <c r="AD31" s="98"/>
      <c r="AE31" s="98"/>
      <c r="AF31" s="113"/>
      <c r="AG31" s="98"/>
      <c r="AH31" s="98"/>
      <c r="AI31" s="53"/>
      <c r="AJ31" s="53"/>
      <c r="AK31" s="53"/>
      <c r="AL31" s="53"/>
      <c r="AM31" s="53"/>
      <c r="AN31" s="53"/>
      <c r="AO31" s="35"/>
      <c r="AP31" s="53"/>
      <c r="AQ31" s="35"/>
      <c r="AR31" s="53"/>
      <c r="AS31" s="53"/>
      <c r="AT31" s="53"/>
      <c r="AU31" s="53"/>
      <c r="AV31" s="35"/>
      <c r="AW31" s="99" t="s">
        <v>39</v>
      </c>
      <c r="AX31" s="99" t="s">
        <v>228</v>
      </c>
      <c r="AY31" s="99" t="s">
        <v>39</v>
      </c>
      <c r="AZ31" s="99" t="s">
        <v>39</v>
      </c>
      <c r="BA31" s="99" t="s">
        <v>39</v>
      </c>
      <c r="BB31" s="40" t="s">
        <v>245</v>
      </c>
      <c r="BC31" s="98" t="s">
        <v>212</v>
      </c>
      <c r="BD31" s="98" t="s">
        <v>212</v>
      </c>
      <c r="BE31" s="98" t="s">
        <v>212</v>
      </c>
      <c r="BF31" s="98" t="s">
        <v>212</v>
      </c>
      <c r="BG31" s="98" t="s">
        <v>212</v>
      </c>
      <c r="BH31" s="98" t="s">
        <v>212</v>
      </c>
      <c r="BI31" s="98" t="s">
        <v>212</v>
      </c>
      <c r="BJ31" s="98" t="s">
        <v>212</v>
      </c>
      <c r="BK31" s="98">
        <v>1512</v>
      </c>
      <c r="BL31" s="20"/>
      <c r="BM31" s="20"/>
    </row>
    <row r="32" spans="1:65" ht="45" customHeight="1">
      <c r="A32" s="1">
        <v>2</v>
      </c>
      <c r="B32" s="66" t="s">
        <v>101</v>
      </c>
      <c r="C32" s="93">
        <v>238</v>
      </c>
      <c r="D32" s="93">
        <v>41</v>
      </c>
      <c r="E32" s="93">
        <v>35.5</v>
      </c>
      <c r="F32" s="93">
        <v>4</v>
      </c>
      <c r="G32" s="59">
        <v>1.5</v>
      </c>
      <c r="H32" s="93">
        <v>1</v>
      </c>
      <c r="I32" s="93">
        <v>0</v>
      </c>
      <c r="J32" s="93">
        <v>0</v>
      </c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40" t="s">
        <v>242</v>
      </c>
      <c r="AB32" s="93" t="s">
        <v>212</v>
      </c>
      <c r="AC32" s="93" t="s">
        <v>212</v>
      </c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93"/>
      <c r="AQ32" s="53"/>
      <c r="AR32" s="40" t="s">
        <v>147</v>
      </c>
      <c r="AS32" s="53"/>
      <c r="AT32" s="53"/>
      <c r="AU32" s="53"/>
      <c r="AV32" s="53"/>
      <c r="AW32" s="99" t="s">
        <v>39</v>
      </c>
      <c r="AX32" s="99" t="s">
        <v>39</v>
      </c>
      <c r="AY32" s="40" t="s">
        <v>45</v>
      </c>
      <c r="AZ32" s="40" t="s">
        <v>45</v>
      </c>
      <c r="BA32" s="107" t="s">
        <v>29</v>
      </c>
      <c r="BB32" s="110" t="s">
        <v>212</v>
      </c>
      <c r="BC32" s="93" t="s">
        <v>212</v>
      </c>
      <c r="BD32" s="93" t="s">
        <v>212</v>
      </c>
      <c r="BE32" s="93" t="s">
        <v>212</v>
      </c>
      <c r="BF32" s="93" t="s">
        <v>212</v>
      </c>
      <c r="BG32" s="93" t="s">
        <v>212</v>
      </c>
      <c r="BH32" s="93" t="s">
        <v>212</v>
      </c>
      <c r="BI32" s="93" t="s">
        <v>212</v>
      </c>
      <c r="BJ32" s="93" t="s">
        <v>212</v>
      </c>
      <c r="BK32" s="93">
        <v>1476</v>
      </c>
      <c r="BL32" s="20"/>
      <c r="BM32" s="20"/>
    </row>
    <row r="33" spans="1:68" s="62" customFormat="1" ht="60.75" customHeight="1">
      <c r="A33" s="1">
        <v>3</v>
      </c>
      <c r="B33" s="66" t="s">
        <v>104</v>
      </c>
      <c r="C33" s="63">
        <v>31</v>
      </c>
      <c r="D33" s="63">
        <v>41</v>
      </c>
      <c r="E33" s="63">
        <v>7</v>
      </c>
      <c r="F33" s="63">
        <v>29</v>
      </c>
      <c r="G33" s="59">
        <v>3</v>
      </c>
      <c r="H33" s="65">
        <v>0</v>
      </c>
      <c r="I33" s="65">
        <v>0</v>
      </c>
      <c r="J33" s="63">
        <v>2</v>
      </c>
      <c r="K33" s="53"/>
      <c r="L33" s="53"/>
      <c r="M33" s="40"/>
      <c r="N33" s="40" t="s">
        <v>242</v>
      </c>
      <c r="O33" s="40" t="s">
        <v>243</v>
      </c>
      <c r="P33" s="53"/>
      <c r="Q33" s="53"/>
      <c r="R33" s="53"/>
      <c r="S33" s="107" t="s">
        <v>39</v>
      </c>
      <c r="T33" s="99" t="s">
        <v>39</v>
      </c>
      <c r="U33" s="99" t="s">
        <v>39</v>
      </c>
      <c r="V33" s="99" t="s">
        <v>39</v>
      </c>
      <c r="W33" s="99" t="s">
        <v>39</v>
      </c>
      <c r="X33" s="94" t="s">
        <v>45</v>
      </c>
      <c r="Y33" s="94" t="s">
        <v>45</v>
      </c>
      <c r="Z33" s="94" t="s">
        <v>45</v>
      </c>
      <c r="AA33" s="94" t="s">
        <v>45</v>
      </c>
      <c r="AB33" s="94" t="s">
        <v>212</v>
      </c>
      <c r="AC33" s="94" t="s">
        <v>212</v>
      </c>
      <c r="AD33" s="94" t="s">
        <v>45</v>
      </c>
      <c r="AE33" s="94" t="s">
        <v>45</v>
      </c>
      <c r="AF33" s="94" t="s">
        <v>45</v>
      </c>
      <c r="AG33" s="94" t="s">
        <v>45</v>
      </c>
      <c r="AH33" s="94" t="s">
        <v>45</v>
      </c>
      <c r="AI33" s="94" t="s">
        <v>45</v>
      </c>
      <c r="AJ33" s="94" t="s">
        <v>45</v>
      </c>
      <c r="AK33" s="94" t="s">
        <v>45</v>
      </c>
      <c r="AL33" s="94" t="s">
        <v>45</v>
      </c>
      <c r="AM33" s="94" t="s">
        <v>45</v>
      </c>
      <c r="AN33" s="94" t="s">
        <v>45</v>
      </c>
      <c r="AO33" s="94" t="s">
        <v>45</v>
      </c>
      <c r="AP33" s="48" t="s">
        <v>45</v>
      </c>
      <c r="AQ33" s="99" t="s">
        <v>45</v>
      </c>
      <c r="AR33" s="99" t="s">
        <v>45</v>
      </c>
      <c r="AS33" s="99" t="s">
        <v>45</v>
      </c>
      <c r="AT33" s="99" t="s">
        <v>45</v>
      </c>
      <c r="AU33" s="99" t="s">
        <v>45</v>
      </c>
      <c r="AV33" s="99" t="s">
        <v>45</v>
      </c>
      <c r="AW33" s="99" t="s">
        <v>45</v>
      </c>
      <c r="AX33" s="40" t="s">
        <v>29</v>
      </c>
      <c r="AY33" s="113" t="s">
        <v>29</v>
      </c>
      <c r="AZ33" s="113" t="s">
        <v>149</v>
      </c>
      <c r="BA33" s="113" t="s">
        <v>149</v>
      </c>
      <c r="BB33" s="85"/>
      <c r="BC33" s="85"/>
      <c r="BD33" s="85"/>
      <c r="BE33" s="85"/>
      <c r="BF33" s="85"/>
      <c r="BG33" s="85"/>
      <c r="BH33" s="85"/>
      <c r="BI33" s="85"/>
      <c r="BJ33" s="85"/>
      <c r="BK33" s="63">
        <v>1476</v>
      </c>
      <c r="BL33" s="61"/>
      <c r="BM33" s="61"/>
      <c r="BN33" s="56"/>
      <c r="BO33" s="56"/>
      <c r="BP33" s="56"/>
    </row>
    <row r="34" spans="1:68" ht="33.75" customHeight="1">
      <c r="A34" s="1">
        <v>3</v>
      </c>
      <c r="B34" s="67" t="s">
        <v>143</v>
      </c>
      <c r="C34" s="34">
        <v>32</v>
      </c>
      <c r="D34" s="34">
        <v>42</v>
      </c>
      <c r="E34" s="34">
        <v>22</v>
      </c>
      <c r="F34" s="59">
        <v>17</v>
      </c>
      <c r="G34" s="59">
        <v>2</v>
      </c>
      <c r="H34" s="59">
        <v>1</v>
      </c>
      <c r="I34" s="59">
        <v>0</v>
      </c>
      <c r="J34" s="34">
        <v>0</v>
      </c>
      <c r="K34" s="34"/>
      <c r="L34" s="53"/>
      <c r="M34" s="53"/>
      <c r="N34" s="35"/>
      <c r="O34" s="34"/>
      <c r="P34" s="34"/>
      <c r="Q34" s="34"/>
      <c r="R34" s="95"/>
      <c r="S34" s="95"/>
      <c r="T34" s="53"/>
      <c r="U34" s="40" t="s">
        <v>213</v>
      </c>
      <c r="V34" s="113" t="s">
        <v>39</v>
      </c>
      <c r="W34" s="99" t="s">
        <v>39</v>
      </c>
      <c r="X34" s="40" t="s">
        <v>229</v>
      </c>
      <c r="Y34" s="85" t="s">
        <v>45</v>
      </c>
      <c r="Z34" s="40" t="s">
        <v>45</v>
      </c>
      <c r="AA34" s="40" t="s">
        <v>241</v>
      </c>
      <c r="AB34" s="85" t="s">
        <v>212</v>
      </c>
      <c r="AC34" s="85" t="s">
        <v>212</v>
      </c>
      <c r="AD34" s="34"/>
      <c r="AE34" s="34"/>
      <c r="AF34" s="34"/>
      <c r="AG34" s="34"/>
      <c r="AH34" s="34"/>
      <c r="AI34" s="34"/>
      <c r="AJ34" s="95"/>
      <c r="AK34" s="113"/>
      <c r="AL34" s="95"/>
      <c r="AM34" s="95"/>
      <c r="AN34" s="40" t="s">
        <v>213</v>
      </c>
      <c r="AO34" s="40" t="s">
        <v>39</v>
      </c>
      <c r="AP34" s="40" t="s">
        <v>39</v>
      </c>
      <c r="AQ34" s="40" t="s">
        <v>39</v>
      </c>
      <c r="AR34" s="40" t="s">
        <v>147</v>
      </c>
      <c r="AS34" s="40" t="s">
        <v>229</v>
      </c>
      <c r="AT34" s="40" t="s">
        <v>45</v>
      </c>
      <c r="AU34" s="40" t="s">
        <v>45</v>
      </c>
      <c r="AV34" s="40" t="s">
        <v>45</v>
      </c>
      <c r="AW34" s="40" t="s">
        <v>45</v>
      </c>
      <c r="AX34" s="40" t="s">
        <v>45</v>
      </c>
      <c r="AY34" s="40" t="s">
        <v>45</v>
      </c>
      <c r="AZ34" s="40" t="s">
        <v>241</v>
      </c>
      <c r="BA34" s="113" t="s">
        <v>29</v>
      </c>
      <c r="BB34" s="110" t="s">
        <v>212</v>
      </c>
      <c r="BC34" s="85" t="s">
        <v>212</v>
      </c>
      <c r="BD34" s="85" t="s">
        <v>212</v>
      </c>
      <c r="BE34" s="85" t="s">
        <v>212</v>
      </c>
      <c r="BF34" s="85" t="s">
        <v>212</v>
      </c>
      <c r="BG34" s="85" t="s">
        <v>212</v>
      </c>
      <c r="BH34" s="85" t="s">
        <v>212</v>
      </c>
      <c r="BI34" s="85" t="s">
        <v>212</v>
      </c>
      <c r="BJ34" s="85" t="s">
        <v>212</v>
      </c>
      <c r="BK34" s="34">
        <v>1512</v>
      </c>
      <c r="BL34" s="20"/>
      <c r="BM34" s="20"/>
    </row>
    <row r="35" spans="1:68" ht="30" customHeight="1">
      <c r="A35" s="1">
        <v>3</v>
      </c>
      <c r="B35" s="104" t="s">
        <v>204</v>
      </c>
      <c r="C35" s="34">
        <v>35</v>
      </c>
      <c r="D35" s="94">
        <v>41</v>
      </c>
      <c r="E35" s="94">
        <v>16.5</v>
      </c>
      <c r="F35" s="59">
        <v>21</v>
      </c>
      <c r="G35" s="59">
        <v>1.5</v>
      </c>
      <c r="H35" s="59">
        <v>0</v>
      </c>
      <c r="I35" s="59">
        <v>0</v>
      </c>
      <c r="J35" s="94">
        <v>2</v>
      </c>
      <c r="K35" s="94"/>
      <c r="L35" s="53"/>
      <c r="M35" s="53"/>
      <c r="N35" s="35"/>
      <c r="O35" s="94"/>
      <c r="P35" s="94"/>
      <c r="Q35" s="94"/>
      <c r="R35" s="35"/>
      <c r="S35" s="53"/>
      <c r="T35" s="53"/>
      <c r="U35" s="53"/>
      <c r="V35" s="53"/>
      <c r="W35" s="95"/>
      <c r="X35" s="53"/>
      <c r="Y35" s="94"/>
      <c r="Z35" s="40" t="s">
        <v>39</v>
      </c>
      <c r="AA35" s="113" t="s">
        <v>29</v>
      </c>
      <c r="AB35" s="94" t="s">
        <v>212</v>
      </c>
      <c r="AC35" s="94" t="s">
        <v>212</v>
      </c>
      <c r="AD35" s="40"/>
      <c r="AE35" s="40" t="s">
        <v>213</v>
      </c>
      <c r="AF35" s="99" t="s">
        <v>39</v>
      </c>
      <c r="AG35" s="99" t="s">
        <v>39</v>
      </c>
      <c r="AH35" s="99" t="s">
        <v>39</v>
      </c>
      <c r="AI35" s="99" t="s">
        <v>39</v>
      </c>
      <c r="AJ35" s="99" t="s">
        <v>39</v>
      </c>
      <c r="AK35" s="99" t="s">
        <v>39</v>
      </c>
      <c r="AL35" s="99" t="s">
        <v>39</v>
      </c>
      <c r="AM35" s="99" t="s">
        <v>39</v>
      </c>
      <c r="AN35" s="40" t="s">
        <v>39</v>
      </c>
      <c r="AO35" s="40" t="s">
        <v>229</v>
      </c>
      <c r="AP35" s="99" t="s">
        <v>45</v>
      </c>
      <c r="AQ35" s="99" t="s">
        <v>45</v>
      </c>
      <c r="AR35" s="99" t="s">
        <v>45</v>
      </c>
      <c r="AS35" s="114" t="s">
        <v>45</v>
      </c>
      <c r="AT35" s="94" t="s">
        <v>45</v>
      </c>
      <c r="AU35" s="40" t="s">
        <v>45</v>
      </c>
      <c r="AV35" s="40" t="s">
        <v>45</v>
      </c>
      <c r="AW35" s="40" t="s">
        <v>45</v>
      </c>
      <c r="AX35" s="40" t="s">
        <v>45</v>
      </c>
      <c r="AY35" s="40" t="s">
        <v>241</v>
      </c>
      <c r="AZ35" s="40" t="s">
        <v>246</v>
      </c>
      <c r="BA35" s="113" t="s">
        <v>149</v>
      </c>
      <c r="BB35" s="94"/>
      <c r="BC35" s="94"/>
      <c r="BD35" s="94"/>
      <c r="BE35" s="94"/>
      <c r="BF35" s="94"/>
      <c r="BG35" s="94"/>
      <c r="BH35" s="94"/>
      <c r="BI35" s="94"/>
      <c r="BJ35" s="94"/>
      <c r="BK35" s="94">
        <v>1476</v>
      </c>
      <c r="BL35" s="20"/>
      <c r="BM35" s="20"/>
    </row>
    <row r="36" spans="1:68" ht="30" customHeight="1">
      <c r="A36" s="1">
        <v>3</v>
      </c>
      <c r="B36" s="66" t="s">
        <v>225</v>
      </c>
      <c r="C36" s="98">
        <v>321</v>
      </c>
      <c r="D36" s="98">
        <v>41</v>
      </c>
      <c r="E36" s="98">
        <v>37</v>
      </c>
      <c r="F36" s="59">
        <v>1</v>
      </c>
      <c r="G36" s="59">
        <v>2</v>
      </c>
      <c r="H36" s="59">
        <v>1</v>
      </c>
      <c r="I36" s="59">
        <v>0</v>
      </c>
      <c r="J36" s="98">
        <v>0</v>
      </c>
      <c r="K36" s="98"/>
      <c r="L36" s="53"/>
      <c r="M36" s="53"/>
      <c r="N36" s="35"/>
      <c r="O36" s="98"/>
      <c r="P36" s="98"/>
      <c r="Q36" s="98"/>
      <c r="R36" s="35"/>
      <c r="S36" s="53"/>
      <c r="T36" s="53"/>
      <c r="U36" s="53"/>
      <c r="V36" s="105"/>
      <c r="W36" s="98"/>
      <c r="X36" s="40"/>
      <c r="Y36" s="98"/>
      <c r="Z36" s="40" t="s">
        <v>39</v>
      </c>
      <c r="AA36" s="40" t="s">
        <v>234</v>
      </c>
      <c r="AB36" s="99" t="s">
        <v>212</v>
      </c>
      <c r="AC36" s="99" t="s">
        <v>212</v>
      </c>
      <c r="AD36" s="98"/>
      <c r="AE36" s="98"/>
      <c r="AF36" s="98"/>
      <c r="AG36" s="98"/>
      <c r="AH36" s="98"/>
      <c r="AI36" s="98"/>
      <c r="AJ36" s="98"/>
      <c r="AK36" s="98"/>
      <c r="AL36" s="98"/>
      <c r="AM36" s="98"/>
      <c r="AN36" s="98"/>
      <c r="AO36" s="105"/>
      <c r="AP36" s="98"/>
      <c r="AQ36" s="98"/>
      <c r="AR36" s="40" t="s">
        <v>147</v>
      </c>
      <c r="AS36" s="40"/>
      <c r="AT36" s="98"/>
      <c r="AU36" s="40"/>
      <c r="AV36" s="40"/>
      <c r="AW36" s="40"/>
      <c r="AX36" s="40"/>
      <c r="AY36" s="40"/>
      <c r="AZ36" s="40"/>
      <c r="BA36" s="113" t="s">
        <v>29</v>
      </c>
      <c r="BB36" s="40" t="s">
        <v>245</v>
      </c>
      <c r="BC36" s="99" t="s">
        <v>212</v>
      </c>
      <c r="BD36" s="99" t="s">
        <v>212</v>
      </c>
      <c r="BE36" s="99" t="s">
        <v>212</v>
      </c>
      <c r="BF36" s="99" t="s">
        <v>212</v>
      </c>
      <c r="BG36" s="99" t="s">
        <v>212</v>
      </c>
      <c r="BH36" s="99" t="s">
        <v>212</v>
      </c>
      <c r="BI36" s="99" t="s">
        <v>212</v>
      </c>
      <c r="BJ36" s="99" t="s">
        <v>212</v>
      </c>
      <c r="BK36" s="98">
        <v>1476</v>
      </c>
      <c r="BL36" s="20"/>
      <c r="BM36" s="20"/>
    </row>
    <row r="37" spans="1:68" ht="54" customHeight="1">
      <c r="A37" s="1">
        <v>3</v>
      </c>
      <c r="B37" s="66" t="s">
        <v>103</v>
      </c>
      <c r="C37" s="34">
        <v>327</v>
      </c>
      <c r="D37" s="34">
        <v>41</v>
      </c>
      <c r="E37" s="96">
        <v>34.5</v>
      </c>
      <c r="F37" s="73">
        <v>3</v>
      </c>
      <c r="G37" s="59">
        <v>2.5</v>
      </c>
      <c r="H37" s="59">
        <v>1</v>
      </c>
      <c r="I37" s="59">
        <v>0</v>
      </c>
      <c r="J37" s="34">
        <v>0</v>
      </c>
      <c r="K37" s="53"/>
      <c r="L37" s="53"/>
      <c r="M37" s="40"/>
      <c r="N37" s="34"/>
      <c r="O37" s="34"/>
      <c r="P37" s="40"/>
      <c r="Q37" s="34"/>
      <c r="R37" s="34"/>
      <c r="S37" s="40"/>
      <c r="T37" s="40"/>
      <c r="U37" s="40" t="s">
        <v>213</v>
      </c>
      <c r="V37" s="40" t="s">
        <v>213</v>
      </c>
      <c r="W37" s="40" t="s">
        <v>213</v>
      </c>
      <c r="X37" s="40" t="s">
        <v>213</v>
      </c>
      <c r="Y37" s="40" t="s">
        <v>213</v>
      </c>
      <c r="Z37" s="40" t="s">
        <v>213</v>
      </c>
      <c r="AA37" s="107" t="s">
        <v>29</v>
      </c>
      <c r="AB37" s="85" t="s">
        <v>212</v>
      </c>
      <c r="AC37" s="85" t="s">
        <v>212</v>
      </c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 t="s">
        <v>147</v>
      </c>
      <c r="AS37" s="40"/>
      <c r="AT37" s="40"/>
      <c r="AU37" s="40"/>
      <c r="AV37" s="85"/>
      <c r="AW37" s="85"/>
      <c r="AX37" s="95"/>
      <c r="AY37" s="40" t="s">
        <v>213</v>
      </c>
      <c r="AZ37" s="40" t="s">
        <v>247</v>
      </c>
      <c r="BA37" s="113" t="s">
        <v>29</v>
      </c>
      <c r="BB37" s="113" t="s">
        <v>212</v>
      </c>
      <c r="BC37" s="85" t="s">
        <v>212</v>
      </c>
      <c r="BD37" s="85" t="s">
        <v>212</v>
      </c>
      <c r="BE37" s="86" t="s">
        <v>212</v>
      </c>
      <c r="BF37" s="86" t="s">
        <v>212</v>
      </c>
      <c r="BG37" s="86" t="s">
        <v>212</v>
      </c>
      <c r="BH37" s="86" t="s">
        <v>212</v>
      </c>
      <c r="BI37" s="86" t="s">
        <v>212</v>
      </c>
      <c r="BJ37" s="86" t="s">
        <v>212</v>
      </c>
      <c r="BK37" s="34">
        <v>1440</v>
      </c>
      <c r="BL37" s="20"/>
      <c r="BM37" s="20"/>
    </row>
    <row r="38" spans="1:68" ht="65.25" customHeight="1">
      <c r="A38" s="1">
        <v>4</v>
      </c>
      <c r="B38" s="67" t="s">
        <v>143</v>
      </c>
      <c r="C38" s="92">
        <v>42</v>
      </c>
      <c r="D38" s="92">
        <v>41</v>
      </c>
      <c r="E38" s="92">
        <v>14</v>
      </c>
      <c r="F38" s="92">
        <v>23.5</v>
      </c>
      <c r="G38" s="59">
        <v>2</v>
      </c>
      <c r="H38" s="92">
        <v>0</v>
      </c>
      <c r="I38" s="92">
        <v>0</v>
      </c>
      <c r="J38" s="92">
        <v>2</v>
      </c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110"/>
      <c r="V38" s="110"/>
      <c r="W38" s="110"/>
      <c r="X38" s="40"/>
      <c r="Y38" s="40" t="s">
        <v>242</v>
      </c>
      <c r="Z38" s="114" t="s">
        <v>39</v>
      </c>
      <c r="AA38" s="114" t="s">
        <v>39</v>
      </c>
      <c r="AB38" s="92" t="s">
        <v>212</v>
      </c>
      <c r="AC38" s="92" t="s">
        <v>212</v>
      </c>
      <c r="AD38" s="40" t="s">
        <v>202</v>
      </c>
      <c r="AE38" s="40" t="s">
        <v>202</v>
      </c>
      <c r="AF38" s="40" t="s">
        <v>202</v>
      </c>
      <c r="AG38" s="40" t="s">
        <v>202</v>
      </c>
      <c r="AH38" s="40" t="s">
        <v>202</v>
      </c>
      <c r="AI38" s="40" t="s">
        <v>202</v>
      </c>
      <c r="AJ38" s="40" t="s">
        <v>202</v>
      </c>
      <c r="AK38" s="40" t="s">
        <v>202</v>
      </c>
      <c r="AL38" s="40" t="s">
        <v>215</v>
      </c>
      <c r="AM38" s="40" t="s">
        <v>202</v>
      </c>
      <c r="AN38" s="40" t="s">
        <v>202</v>
      </c>
      <c r="AO38" s="40" t="s">
        <v>202</v>
      </c>
      <c r="AP38" s="40" t="s">
        <v>202</v>
      </c>
      <c r="AQ38" s="40" t="s">
        <v>202</v>
      </c>
      <c r="AR38" s="40" t="s">
        <v>202</v>
      </c>
      <c r="AS38" s="40" t="s">
        <v>202</v>
      </c>
      <c r="AT38" s="40" t="s">
        <v>202</v>
      </c>
      <c r="AU38" s="40" t="s">
        <v>202</v>
      </c>
      <c r="AV38" s="40" t="s">
        <v>202</v>
      </c>
      <c r="AW38" s="40" t="s">
        <v>202</v>
      </c>
      <c r="AX38" s="40" t="s">
        <v>232</v>
      </c>
      <c r="AY38" s="40" t="s">
        <v>202</v>
      </c>
      <c r="AZ38" s="110" t="s">
        <v>29</v>
      </c>
      <c r="BA38" s="110" t="s">
        <v>29</v>
      </c>
      <c r="BB38" s="99" t="s">
        <v>212</v>
      </c>
      <c r="BC38" s="40" t="s">
        <v>212</v>
      </c>
      <c r="BD38" s="40" t="s">
        <v>212</v>
      </c>
      <c r="BE38" s="40" t="s">
        <v>212</v>
      </c>
      <c r="BF38" s="40" t="s">
        <v>212</v>
      </c>
      <c r="BG38" s="40" t="s">
        <v>212</v>
      </c>
      <c r="BH38" s="40" t="s">
        <v>212</v>
      </c>
      <c r="BI38" s="40" t="s">
        <v>212</v>
      </c>
      <c r="BJ38" s="40" t="s">
        <v>212</v>
      </c>
      <c r="BK38" s="92">
        <v>1476</v>
      </c>
      <c r="BL38" s="20"/>
      <c r="BM38" s="20"/>
    </row>
    <row r="39" spans="1:68" ht="65.25" customHeight="1">
      <c r="A39" s="1">
        <v>4</v>
      </c>
      <c r="B39" s="67" t="s">
        <v>143</v>
      </c>
      <c r="C39" s="98">
        <v>47</v>
      </c>
      <c r="D39" s="98">
        <v>41</v>
      </c>
      <c r="E39" s="98">
        <v>14</v>
      </c>
      <c r="F39" s="98">
        <v>23.5</v>
      </c>
      <c r="G39" s="59">
        <v>2</v>
      </c>
      <c r="H39" s="98">
        <v>0</v>
      </c>
      <c r="I39" s="98">
        <v>0</v>
      </c>
      <c r="J39" s="98">
        <v>2</v>
      </c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98"/>
      <c r="X39" s="40"/>
      <c r="Y39" s="40" t="s">
        <v>242</v>
      </c>
      <c r="Z39" s="114" t="s">
        <v>39</v>
      </c>
      <c r="AA39" s="114" t="s">
        <v>39</v>
      </c>
      <c r="AB39" s="98" t="s">
        <v>212</v>
      </c>
      <c r="AC39" s="98" t="s">
        <v>212</v>
      </c>
      <c r="AD39" s="40" t="s">
        <v>229</v>
      </c>
      <c r="AE39" s="40" t="s">
        <v>229</v>
      </c>
      <c r="AF39" s="40" t="s">
        <v>229</v>
      </c>
      <c r="AG39" s="40" t="s">
        <v>229</v>
      </c>
      <c r="AH39" s="40" t="s">
        <v>229</v>
      </c>
      <c r="AI39" s="40" t="s">
        <v>229</v>
      </c>
      <c r="AJ39" s="40" t="s">
        <v>229</v>
      </c>
      <c r="AK39" s="40" t="s">
        <v>229</v>
      </c>
      <c r="AL39" s="40" t="s">
        <v>229</v>
      </c>
      <c r="AM39" s="40" t="s">
        <v>229</v>
      </c>
      <c r="AN39" s="40" t="s">
        <v>229</v>
      </c>
      <c r="AO39" s="40" t="s">
        <v>229</v>
      </c>
      <c r="AP39" s="40" t="s">
        <v>229</v>
      </c>
      <c r="AQ39" s="40" t="s">
        <v>229</v>
      </c>
      <c r="AR39" s="40" t="s">
        <v>229</v>
      </c>
      <c r="AS39" s="40" t="s">
        <v>229</v>
      </c>
      <c r="AT39" s="40" t="s">
        <v>229</v>
      </c>
      <c r="AU39" s="40" t="s">
        <v>229</v>
      </c>
      <c r="AV39" s="40" t="s">
        <v>229</v>
      </c>
      <c r="AW39" s="40" t="s">
        <v>229</v>
      </c>
      <c r="AX39" s="40" t="s">
        <v>229</v>
      </c>
      <c r="AY39" s="40" t="s">
        <v>229</v>
      </c>
      <c r="AZ39" s="110" t="s">
        <v>29</v>
      </c>
      <c r="BA39" s="110" t="s">
        <v>29</v>
      </c>
      <c r="BB39" s="99" t="s">
        <v>212</v>
      </c>
      <c r="BC39" s="40" t="s">
        <v>212</v>
      </c>
      <c r="BD39" s="40" t="s">
        <v>212</v>
      </c>
      <c r="BE39" s="40" t="s">
        <v>212</v>
      </c>
      <c r="BF39" s="40" t="s">
        <v>212</v>
      </c>
      <c r="BG39" s="40" t="s">
        <v>212</v>
      </c>
      <c r="BH39" s="40" t="s">
        <v>212</v>
      </c>
      <c r="BI39" s="40" t="s">
        <v>212</v>
      </c>
      <c r="BJ39" s="40" t="s">
        <v>212</v>
      </c>
      <c r="BK39" s="98">
        <v>1476</v>
      </c>
      <c r="BL39" s="20"/>
      <c r="BM39" s="20"/>
    </row>
    <row r="40" spans="1:68" ht="57" customHeight="1">
      <c r="A40" s="1">
        <v>4</v>
      </c>
      <c r="B40" s="66" t="s">
        <v>97</v>
      </c>
      <c r="C40" s="98">
        <v>412</v>
      </c>
      <c r="D40" s="98">
        <v>41</v>
      </c>
      <c r="E40" s="59">
        <v>9</v>
      </c>
      <c r="F40" s="59">
        <v>20</v>
      </c>
      <c r="G40" s="59">
        <v>2</v>
      </c>
      <c r="H40" s="59">
        <v>0</v>
      </c>
      <c r="I40" s="59">
        <v>4</v>
      </c>
      <c r="J40" s="98">
        <v>6</v>
      </c>
      <c r="K40" s="32"/>
      <c r="L40" s="32"/>
      <c r="M40" s="32"/>
      <c r="N40" s="32"/>
      <c r="O40" s="32"/>
      <c r="P40" s="32"/>
      <c r="Q40" s="32"/>
      <c r="R40" s="32"/>
      <c r="S40" s="53"/>
      <c r="T40" s="113" t="s">
        <v>39</v>
      </c>
      <c r="U40" s="113" t="s">
        <v>39</v>
      </c>
      <c r="V40" s="113" t="s">
        <v>39</v>
      </c>
      <c r="W40" s="113" t="s">
        <v>39</v>
      </c>
      <c r="X40" s="113" t="s">
        <v>39</v>
      </c>
      <c r="Y40" s="113" t="s">
        <v>39</v>
      </c>
      <c r="Z40" s="113" t="s">
        <v>39</v>
      </c>
      <c r="AA40" s="40" t="s">
        <v>45</v>
      </c>
      <c r="AB40" s="98" t="s">
        <v>212</v>
      </c>
      <c r="AC40" s="98" t="s">
        <v>212</v>
      </c>
      <c r="AD40" s="40" t="s">
        <v>45</v>
      </c>
      <c r="AE40" s="40" t="s">
        <v>45</v>
      </c>
      <c r="AF40" s="40" t="s">
        <v>45</v>
      </c>
      <c r="AG40" s="40" t="s">
        <v>45</v>
      </c>
      <c r="AH40" s="40" t="s">
        <v>45</v>
      </c>
      <c r="AI40" s="40" t="s">
        <v>45</v>
      </c>
      <c r="AJ40" s="40" t="s">
        <v>45</v>
      </c>
      <c r="AK40" s="40" t="s">
        <v>45</v>
      </c>
      <c r="AL40" s="40" t="s">
        <v>45</v>
      </c>
      <c r="AM40" s="40" t="s">
        <v>45</v>
      </c>
      <c r="AN40" s="40" t="s">
        <v>45</v>
      </c>
      <c r="AO40" s="40" t="s">
        <v>45</v>
      </c>
      <c r="AP40" s="98" t="s">
        <v>29</v>
      </c>
      <c r="AQ40" s="98" t="s">
        <v>29</v>
      </c>
      <c r="AR40" s="111" t="s">
        <v>231</v>
      </c>
      <c r="AS40" s="111" t="s">
        <v>231</v>
      </c>
      <c r="AT40" s="111" t="s">
        <v>231</v>
      </c>
      <c r="AU40" s="111" t="s">
        <v>231</v>
      </c>
      <c r="AV40" s="32" t="s">
        <v>149</v>
      </c>
      <c r="AW40" s="32" t="s">
        <v>149</v>
      </c>
      <c r="AX40" s="32" t="s">
        <v>149</v>
      </c>
      <c r="AY40" s="32" t="s">
        <v>149</v>
      </c>
      <c r="AZ40" s="32" t="s">
        <v>149</v>
      </c>
      <c r="BA40" s="111" t="s">
        <v>149</v>
      </c>
      <c r="BB40" s="106"/>
      <c r="BC40" s="106"/>
      <c r="BD40" s="106"/>
      <c r="BE40" s="106"/>
      <c r="BF40" s="106"/>
      <c r="BG40" s="106"/>
      <c r="BH40" s="106"/>
      <c r="BI40" s="106"/>
      <c r="BJ40" s="106"/>
      <c r="BK40" s="98">
        <v>1476</v>
      </c>
      <c r="BL40" s="20"/>
      <c r="BM40" s="20"/>
    </row>
    <row r="41" spans="1:68" ht="57" customHeight="1">
      <c r="A41" s="1">
        <v>4</v>
      </c>
      <c r="B41" s="66" t="s">
        <v>103</v>
      </c>
      <c r="C41" s="98">
        <v>417</v>
      </c>
      <c r="D41" s="98">
        <v>41</v>
      </c>
      <c r="E41" s="59">
        <v>15</v>
      </c>
      <c r="F41" s="59">
        <v>15</v>
      </c>
      <c r="G41" s="59">
        <v>1</v>
      </c>
      <c r="H41" s="59">
        <v>0</v>
      </c>
      <c r="I41" s="59">
        <v>4</v>
      </c>
      <c r="J41" s="98">
        <v>6</v>
      </c>
      <c r="K41" s="32"/>
      <c r="L41" s="32"/>
      <c r="M41" s="32"/>
      <c r="N41" s="32"/>
      <c r="O41" s="32"/>
      <c r="P41" s="32"/>
      <c r="Q41" s="32"/>
      <c r="R41" s="32"/>
      <c r="S41" s="53"/>
      <c r="T41" s="53"/>
      <c r="U41" s="53"/>
      <c r="V41" s="53"/>
      <c r="W41" s="53"/>
      <c r="X41" s="53"/>
      <c r="Y41" s="53"/>
      <c r="Z41" s="113" t="s">
        <v>39</v>
      </c>
      <c r="AA41" s="40" t="s">
        <v>247</v>
      </c>
      <c r="AB41" s="107" t="s">
        <v>212</v>
      </c>
      <c r="AC41" s="107" t="s">
        <v>212</v>
      </c>
      <c r="AD41" s="40" t="s">
        <v>213</v>
      </c>
      <c r="AE41" s="113" t="s">
        <v>39</v>
      </c>
      <c r="AF41" s="113" t="s">
        <v>39</v>
      </c>
      <c r="AG41" s="40" t="s">
        <v>45</v>
      </c>
      <c r="AH41" s="40" t="s">
        <v>45</v>
      </c>
      <c r="AI41" s="40" t="s">
        <v>45</v>
      </c>
      <c r="AJ41" s="40" t="s">
        <v>45</v>
      </c>
      <c r="AK41" s="40" t="s">
        <v>45</v>
      </c>
      <c r="AL41" s="40" t="s">
        <v>45</v>
      </c>
      <c r="AM41" s="40" t="s">
        <v>45</v>
      </c>
      <c r="AN41" s="40" t="s">
        <v>45</v>
      </c>
      <c r="AO41" s="40" t="s">
        <v>45</v>
      </c>
      <c r="AP41" s="40" t="s">
        <v>45</v>
      </c>
      <c r="AQ41" s="40" t="s">
        <v>241</v>
      </c>
      <c r="AR41" s="107" t="s">
        <v>231</v>
      </c>
      <c r="AS41" s="107" t="s">
        <v>231</v>
      </c>
      <c r="AT41" s="107" t="s">
        <v>231</v>
      </c>
      <c r="AU41" s="107" t="s">
        <v>231</v>
      </c>
      <c r="AV41" s="32" t="s">
        <v>149</v>
      </c>
      <c r="AW41" s="32" t="s">
        <v>149</v>
      </c>
      <c r="AX41" s="32" t="s">
        <v>149</v>
      </c>
      <c r="AY41" s="32" t="s">
        <v>149</v>
      </c>
      <c r="AZ41" s="32" t="s">
        <v>149</v>
      </c>
      <c r="BA41" s="107" t="s">
        <v>149</v>
      </c>
      <c r="BB41" s="106"/>
      <c r="BC41" s="106"/>
      <c r="BD41" s="106"/>
      <c r="BE41" s="106"/>
      <c r="BF41" s="106"/>
      <c r="BG41" s="106"/>
      <c r="BH41" s="106"/>
      <c r="BI41" s="106"/>
      <c r="BJ41" s="106"/>
      <c r="BK41" s="98">
        <v>1476</v>
      </c>
      <c r="BL41" s="20"/>
      <c r="BM41" s="20"/>
    </row>
    <row r="42" spans="1:68" ht="48" customHeight="1">
      <c r="A42" s="1">
        <v>1</v>
      </c>
      <c r="B42" s="66" t="s">
        <v>214</v>
      </c>
      <c r="C42" s="70">
        <v>10</v>
      </c>
      <c r="D42" s="70">
        <v>41</v>
      </c>
      <c r="E42" s="149">
        <v>41</v>
      </c>
      <c r="F42" s="150"/>
      <c r="G42" s="59">
        <v>0</v>
      </c>
      <c r="H42" s="59">
        <v>0</v>
      </c>
      <c r="I42" s="59">
        <v>0</v>
      </c>
      <c r="J42" s="70">
        <v>0</v>
      </c>
      <c r="K42" s="40" t="s">
        <v>213</v>
      </c>
      <c r="L42" s="40" t="s">
        <v>213</v>
      </c>
      <c r="M42" s="40" t="s">
        <v>213</v>
      </c>
      <c r="N42" s="40" t="s">
        <v>213</v>
      </c>
      <c r="O42" s="40" t="s">
        <v>213</v>
      </c>
      <c r="P42" s="40" t="s">
        <v>213</v>
      </c>
      <c r="Q42" s="40" t="s">
        <v>213</v>
      </c>
      <c r="R42" s="40" t="s">
        <v>213</v>
      </c>
      <c r="S42" s="40" t="s">
        <v>213</v>
      </c>
      <c r="T42" s="40" t="s">
        <v>213</v>
      </c>
      <c r="U42" s="40" t="s">
        <v>213</v>
      </c>
      <c r="V42" s="40" t="s">
        <v>213</v>
      </c>
      <c r="W42" s="40" t="s">
        <v>213</v>
      </c>
      <c r="X42" s="40" t="s">
        <v>213</v>
      </c>
      <c r="Y42" s="40" t="s">
        <v>213</v>
      </c>
      <c r="Z42" s="40" t="s">
        <v>213</v>
      </c>
      <c r="AA42" s="40" t="s">
        <v>213</v>
      </c>
      <c r="AB42" s="85" t="s">
        <v>212</v>
      </c>
      <c r="AC42" s="85" t="s">
        <v>212</v>
      </c>
      <c r="AD42" s="40" t="s">
        <v>213</v>
      </c>
      <c r="AE42" s="40" t="s">
        <v>213</v>
      </c>
      <c r="AF42" s="40" t="s">
        <v>213</v>
      </c>
      <c r="AG42" s="40" t="s">
        <v>213</v>
      </c>
      <c r="AH42" s="40" t="s">
        <v>213</v>
      </c>
      <c r="AI42" s="40" t="s">
        <v>213</v>
      </c>
      <c r="AJ42" s="40" t="s">
        <v>213</v>
      </c>
      <c r="AK42" s="40" t="s">
        <v>213</v>
      </c>
      <c r="AL42" s="40" t="s">
        <v>213</v>
      </c>
      <c r="AM42" s="40" t="s">
        <v>213</v>
      </c>
      <c r="AN42" s="40" t="s">
        <v>213</v>
      </c>
      <c r="AO42" s="40" t="s">
        <v>213</v>
      </c>
      <c r="AP42" s="40" t="s">
        <v>213</v>
      </c>
      <c r="AQ42" s="40" t="s">
        <v>213</v>
      </c>
      <c r="AR42" s="40" t="s">
        <v>213</v>
      </c>
      <c r="AS42" s="40" t="s">
        <v>213</v>
      </c>
      <c r="AT42" s="40" t="s">
        <v>213</v>
      </c>
      <c r="AU42" s="40" t="s">
        <v>213</v>
      </c>
      <c r="AV42" s="40" t="s">
        <v>213</v>
      </c>
      <c r="AW42" s="40" t="s">
        <v>213</v>
      </c>
      <c r="AX42" s="40" t="s">
        <v>213</v>
      </c>
      <c r="AY42" s="40" t="s">
        <v>213</v>
      </c>
      <c r="AZ42" s="40" t="s">
        <v>213</v>
      </c>
      <c r="BA42" s="40" t="s">
        <v>213</v>
      </c>
      <c r="BB42" s="107" t="s">
        <v>212</v>
      </c>
      <c r="BC42" s="106" t="s">
        <v>212</v>
      </c>
      <c r="BD42" s="106" t="s">
        <v>212</v>
      </c>
      <c r="BE42" s="106" t="s">
        <v>212</v>
      </c>
      <c r="BF42" s="106" t="s">
        <v>212</v>
      </c>
      <c r="BG42" s="106" t="s">
        <v>212</v>
      </c>
      <c r="BH42" s="106" t="s">
        <v>212</v>
      </c>
      <c r="BI42" s="106" t="s">
        <v>212</v>
      </c>
      <c r="BJ42" s="106" t="s">
        <v>212</v>
      </c>
      <c r="BK42" s="70">
        <v>1476</v>
      </c>
      <c r="BL42" s="20"/>
      <c r="BM42" s="20"/>
    </row>
    <row r="43" spans="1:68" ht="48" customHeight="1">
      <c r="A43" s="1">
        <v>2</v>
      </c>
      <c r="B43" s="66" t="s">
        <v>172</v>
      </c>
      <c r="C43" s="93">
        <v>14</v>
      </c>
      <c r="D43" s="93">
        <v>41</v>
      </c>
      <c r="E43" s="149">
        <v>41</v>
      </c>
      <c r="F43" s="150"/>
      <c r="G43" s="59">
        <v>0</v>
      </c>
      <c r="H43" s="59">
        <v>0</v>
      </c>
      <c r="I43" s="59">
        <v>0</v>
      </c>
      <c r="J43" s="93">
        <v>0</v>
      </c>
      <c r="K43" s="40" t="s">
        <v>213</v>
      </c>
      <c r="L43" s="40" t="s">
        <v>213</v>
      </c>
      <c r="M43" s="40" t="s">
        <v>213</v>
      </c>
      <c r="N43" s="40" t="s">
        <v>213</v>
      </c>
      <c r="O43" s="40" t="s">
        <v>213</v>
      </c>
      <c r="P43" s="40" t="s">
        <v>213</v>
      </c>
      <c r="Q43" s="40" t="s">
        <v>213</v>
      </c>
      <c r="R43" s="40" t="s">
        <v>213</v>
      </c>
      <c r="S43" s="40" t="s">
        <v>213</v>
      </c>
      <c r="T43" s="40" t="s">
        <v>213</v>
      </c>
      <c r="U43" s="40" t="s">
        <v>213</v>
      </c>
      <c r="V43" s="40" t="s">
        <v>213</v>
      </c>
      <c r="W43" s="40" t="s">
        <v>213</v>
      </c>
      <c r="X43" s="40" t="s">
        <v>213</v>
      </c>
      <c r="Y43" s="40" t="s">
        <v>213</v>
      </c>
      <c r="Z43" s="40" t="s">
        <v>213</v>
      </c>
      <c r="AA43" s="40" t="s">
        <v>213</v>
      </c>
      <c r="AB43" s="93" t="s">
        <v>212</v>
      </c>
      <c r="AC43" s="93" t="s">
        <v>212</v>
      </c>
      <c r="AD43" s="40" t="s">
        <v>213</v>
      </c>
      <c r="AE43" s="40" t="s">
        <v>213</v>
      </c>
      <c r="AF43" s="40" t="s">
        <v>213</v>
      </c>
      <c r="AG43" s="40" t="s">
        <v>213</v>
      </c>
      <c r="AH43" s="40" t="s">
        <v>213</v>
      </c>
      <c r="AI43" s="40" t="s">
        <v>213</v>
      </c>
      <c r="AJ43" s="40" t="s">
        <v>213</v>
      </c>
      <c r="AK43" s="40" t="s">
        <v>213</v>
      </c>
      <c r="AL43" s="40" t="s">
        <v>213</v>
      </c>
      <c r="AM43" s="40" t="s">
        <v>213</v>
      </c>
      <c r="AN43" s="40" t="s">
        <v>213</v>
      </c>
      <c r="AO43" s="40" t="s">
        <v>213</v>
      </c>
      <c r="AP43" s="40" t="s">
        <v>213</v>
      </c>
      <c r="AQ43" s="40" t="s">
        <v>213</v>
      </c>
      <c r="AR43" s="40" t="s">
        <v>213</v>
      </c>
      <c r="AS43" s="40" t="s">
        <v>213</v>
      </c>
      <c r="AT43" s="40" t="s">
        <v>213</v>
      </c>
      <c r="AU43" s="40" t="s">
        <v>213</v>
      </c>
      <c r="AV43" s="40" t="s">
        <v>213</v>
      </c>
      <c r="AW43" s="40" t="s">
        <v>213</v>
      </c>
      <c r="AX43" s="40" t="s">
        <v>213</v>
      </c>
      <c r="AY43" s="40" t="s">
        <v>213</v>
      </c>
      <c r="AZ43" s="40" t="s">
        <v>213</v>
      </c>
      <c r="BA43" s="40" t="s">
        <v>213</v>
      </c>
      <c r="BB43" s="107" t="s">
        <v>212</v>
      </c>
      <c r="BC43" s="106" t="s">
        <v>212</v>
      </c>
      <c r="BD43" s="106" t="s">
        <v>212</v>
      </c>
      <c r="BE43" s="106" t="s">
        <v>212</v>
      </c>
      <c r="BF43" s="106" t="s">
        <v>212</v>
      </c>
      <c r="BG43" s="106" t="s">
        <v>212</v>
      </c>
      <c r="BH43" s="106" t="s">
        <v>212</v>
      </c>
      <c r="BI43" s="106" t="s">
        <v>212</v>
      </c>
      <c r="BJ43" s="106" t="s">
        <v>212</v>
      </c>
      <c r="BK43" s="93">
        <v>1233</v>
      </c>
      <c r="BL43" s="20"/>
      <c r="BM43" s="20"/>
    </row>
    <row r="44" spans="1:68" ht="48" customHeight="1">
      <c r="A44" s="1">
        <v>1</v>
      </c>
      <c r="B44" s="66" t="s">
        <v>218</v>
      </c>
      <c r="C44" s="92">
        <v>23</v>
      </c>
      <c r="D44" s="92">
        <v>41</v>
      </c>
      <c r="E44" s="149">
        <v>40</v>
      </c>
      <c r="F44" s="150"/>
      <c r="G44" s="36" t="s">
        <v>179</v>
      </c>
      <c r="H44" s="36" t="s">
        <v>179</v>
      </c>
      <c r="I44" s="36" t="s">
        <v>179</v>
      </c>
      <c r="J44" s="92">
        <v>1</v>
      </c>
      <c r="K44" s="40" t="s">
        <v>213</v>
      </c>
      <c r="L44" s="40" t="s">
        <v>213</v>
      </c>
      <c r="M44" s="40" t="s">
        <v>213</v>
      </c>
      <c r="N44" s="40" t="s">
        <v>213</v>
      </c>
      <c r="O44" s="40" t="s">
        <v>213</v>
      </c>
      <c r="P44" s="40" t="s">
        <v>213</v>
      </c>
      <c r="Q44" s="40" t="s">
        <v>213</v>
      </c>
      <c r="R44" s="40" t="s">
        <v>213</v>
      </c>
      <c r="S44" s="40" t="s">
        <v>213</v>
      </c>
      <c r="T44" s="40" t="s">
        <v>213</v>
      </c>
      <c r="U44" s="40" t="s">
        <v>213</v>
      </c>
      <c r="V44" s="40" t="s">
        <v>213</v>
      </c>
      <c r="W44" s="40" t="s">
        <v>213</v>
      </c>
      <c r="X44" s="40" t="s">
        <v>213</v>
      </c>
      <c r="Y44" s="40" t="s">
        <v>213</v>
      </c>
      <c r="Z44" s="40" t="s">
        <v>213</v>
      </c>
      <c r="AA44" s="40" t="s">
        <v>213</v>
      </c>
      <c r="AB44" s="92" t="s">
        <v>212</v>
      </c>
      <c r="AC44" s="92" t="s">
        <v>212</v>
      </c>
      <c r="AD44" s="40" t="s">
        <v>213</v>
      </c>
      <c r="AE44" s="40" t="s">
        <v>213</v>
      </c>
      <c r="AF44" s="40" t="s">
        <v>213</v>
      </c>
      <c r="AG44" s="40" t="s">
        <v>213</v>
      </c>
      <c r="AH44" s="40" t="s">
        <v>213</v>
      </c>
      <c r="AI44" s="40" t="s">
        <v>213</v>
      </c>
      <c r="AJ44" s="40" t="s">
        <v>213</v>
      </c>
      <c r="AK44" s="40" t="s">
        <v>213</v>
      </c>
      <c r="AL44" s="40" t="s">
        <v>213</v>
      </c>
      <c r="AM44" s="40" t="s">
        <v>213</v>
      </c>
      <c r="AN44" s="40" t="s">
        <v>213</v>
      </c>
      <c r="AO44" s="40" t="s">
        <v>45</v>
      </c>
      <c r="AP44" s="40" t="s">
        <v>45</v>
      </c>
      <c r="AQ44" s="40" t="s">
        <v>45</v>
      </c>
      <c r="AR44" s="40" t="s">
        <v>45</v>
      </c>
      <c r="AS44" s="40" t="s">
        <v>45</v>
      </c>
      <c r="AT44" s="40" t="s">
        <v>45</v>
      </c>
      <c r="AU44" s="40" t="s">
        <v>45</v>
      </c>
      <c r="AV44" s="40" t="s">
        <v>45</v>
      </c>
      <c r="AW44" s="40" t="s">
        <v>45</v>
      </c>
      <c r="AX44" s="40" t="s">
        <v>45</v>
      </c>
      <c r="AY44" s="40" t="s">
        <v>45</v>
      </c>
      <c r="AZ44" s="40" t="s">
        <v>45</v>
      </c>
      <c r="BA44" s="40" t="s">
        <v>235</v>
      </c>
      <c r="BB44" s="91"/>
      <c r="BC44" s="91"/>
      <c r="BD44" s="91"/>
      <c r="BE44" s="91"/>
      <c r="BF44" s="91"/>
      <c r="BG44" s="91"/>
      <c r="BH44" s="91"/>
      <c r="BI44" s="91"/>
      <c r="BJ44" s="91"/>
      <c r="BK44" s="92">
        <v>1240</v>
      </c>
      <c r="BL44" s="20"/>
      <c r="BM44" s="20"/>
    </row>
    <row r="45" spans="1:68" ht="64.5" customHeight="1">
      <c r="A45" s="1">
        <v>1</v>
      </c>
      <c r="B45" s="66" t="s">
        <v>172</v>
      </c>
      <c r="C45" s="70">
        <v>24</v>
      </c>
      <c r="D45" s="70">
        <v>41</v>
      </c>
      <c r="E45" s="138" t="s">
        <v>230</v>
      </c>
      <c r="F45" s="139"/>
      <c r="G45" s="36" t="s">
        <v>179</v>
      </c>
      <c r="H45" s="36" t="s">
        <v>179</v>
      </c>
      <c r="I45" s="36" t="s">
        <v>179</v>
      </c>
      <c r="J45" s="70">
        <v>1</v>
      </c>
      <c r="K45" s="40" t="s">
        <v>213</v>
      </c>
      <c r="L45" s="40" t="s">
        <v>213</v>
      </c>
      <c r="M45" s="40" t="s">
        <v>213</v>
      </c>
      <c r="N45" s="40" t="s">
        <v>213</v>
      </c>
      <c r="O45" s="40" t="s">
        <v>213</v>
      </c>
      <c r="P45" s="40" t="s">
        <v>213</v>
      </c>
      <c r="Q45" s="40" t="s">
        <v>213</v>
      </c>
      <c r="R45" s="40" t="s">
        <v>213</v>
      </c>
      <c r="S45" s="40" t="s">
        <v>213</v>
      </c>
      <c r="T45" s="40" t="s">
        <v>213</v>
      </c>
      <c r="U45" s="40" t="s">
        <v>213</v>
      </c>
      <c r="V45" s="40" t="s">
        <v>213</v>
      </c>
      <c r="W45" s="40" t="s">
        <v>213</v>
      </c>
      <c r="X45" s="40" t="s">
        <v>213</v>
      </c>
      <c r="Y45" s="40" t="s">
        <v>213</v>
      </c>
      <c r="Z45" s="40" t="s">
        <v>213</v>
      </c>
      <c r="AA45" s="40" t="s">
        <v>213</v>
      </c>
      <c r="AB45" s="85" t="s">
        <v>212</v>
      </c>
      <c r="AC45" s="85" t="s">
        <v>212</v>
      </c>
      <c r="AD45" s="40" t="s">
        <v>213</v>
      </c>
      <c r="AE45" s="40" t="s">
        <v>213</v>
      </c>
      <c r="AF45" s="40" t="s">
        <v>213</v>
      </c>
      <c r="AG45" s="40" t="s">
        <v>213</v>
      </c>
      <c r="AH45" s="40" t="s">
        <v>213</v>
      </c>
      <c r="AI45" s="40" t="s">
        <v>213</v>
      </c>
      <c r="AJ45" s="40" t="s">
        <v>213</v>
      </c>
      <c r="AK45" s="40" t="s">
        <v>213</v>
      </c>
      <c r="AL45" s="40" t="s">
        <v>213</v>
      </c>
      <c r="AM45" s="40" t="s">
        <v>213</v>
      </c>
      <c r="AN45" s="40" t="s">
        <v>213</v>
      </c>
      <c r="AO45" s="40" t="s">
        <v>45</v>
      </c>
      <c r="AP45" s="40" t="s">
        <v>45</v>
      </c>
      <c r="AQ45" s="40" t="s">
        <v>45</v>
      </c>
      <c r="AR45" s="40" t="s">
        <v>45</v>
      </c>
      <c r="AS45" s="40" t="s">
        <v>45</v>
      </c>
      <c r="AT45" s="40" t="s">
        <v>45</v>
      </c>
      <c r="AU45" s="40" t="s">
        <v>45</v>
      </c>
      <c r="AV45" s="40" t="s">
        <v>45</v>
      </c>
      <c r="AW45" s="40" t="s">
        <v>45</v>
      </c>
      <c r="AX45" s="40" t="s">
        <v>45</v>
      </c>
      <c r="AY45" s="40" t="s">
        <v>45</v>
      </c>
      <c r="AZ45" s="40" t="s">
        <v>45</v>
      </c>
      <c r="BA45" s="40" t="s">
        <v>235</v>
      </c>
      <c r="BB45" s="86"/>
      <c r="BC45" s="86"/>
      <c r="BD45" s="86"/>
      <c r="BE45" s="86"/>
      <c r="BF45" s="86"/>
      <c r="BG45" s="86"/>
      <c r="BH45" s="86"/>
      <c r="BI45" s="86"/>
      <c r="BJ45" s="86"/>
      <c r="BK45" s="70">
        <v>1240</v>
      </c>
      <c r="BL45" s="20"/>
      <c r="BM45" s="20"/>
    </row>
    <row r="46" spans="1:68" ht="22.5" customHeight="1"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140" t="s">
        <v>150</v>
      </c>
      <c r="W46" s="140"/>
      <c r="X46" s="140"/>
      <c r="Y46" s="140"/>
      <c r="Z46" s="140"/>
      <c r="AA46" s="140"/>
      <c r="AB46" s="140"/>
      <c r="AC46" s="140"/>
      <c r="AD46" s="140"/>
      <c r="AE46" s="140"/>
      <c r="AF46" s="140"/>
      <c r="AG46" s="140"/>
      <c r="AH46" s="140"/>
      <c r="AI46" s="140"/>
      <c r="AJ46" s="140"/>
      <c r="AK46" s="14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0"/>
      <c r="BK46" s="20"/>
      <c r="BL46" s="20"/>
      <c r="BM46" s="20"/>
    </row>
    <row r="47" spans="1:68"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</row>
    <row r="48" spans="1:68">
      <c r="A48" s="115" t="s">
        <v>8</v>
      </c>
      <c r="B48" s="117" t="s">
        <v>9</v>
      </c>
      <c r="C48" s="119" t="s">
        <v>10</v>
      </c>
      <c r="D48" s="119" t="s">
        <v>11</v>
      </c>
      <c r="E48" s="121" t="s">
        <v>12</v>
      </c>
      <c r="F48" s="121"/>
      <c r="G48" s="121"/>
      <c r="H48" s="121"/>
      <c r="I48" s="121"/>
      <c r="J48" s="121"/>
      <c r="K48" s="121" t="s">
        <v>16</v>
      </c>
      <c r="L48" s="121"/>
      <c r="M48" s="121"/>
      <c r="N48" s="121"/>
      <c r="O48" s="117" t="s">
        <v>17</v>
      </c>
      <c r="P48" s="120"/>
      <c r="Q48" s="120"/>
      <c r="R48" s="120"/>
      <c r="S48" s="117" t="s">
        <v>18</v>
      </c>
      <c r="T48" s="117"/>
      <c r="U48" s="117"/>
      <c r="V48" s="117"/>
      <c r="W48" s="117"/>
      <c r="X48" s="117" t="s">
        <v>19</v>
      </c>
      <c r="Y48" s="117"/>
      <c r="Z48" s="117"/>
      <c r="AA48" s="117"/>
      <c r="AB48" s="117"/>
      <c r="AC48" s="117" t="s">
        <v>20</v>
      </c>
      <c r="AD48" s="117"/>
      <c r="AE48" s="117"/>
      <c r="AF48" s="117"/>
      <c r="AG48" s="117" t="s">
        <v>21</v>
      </c>
      <c r="AH48" s="117"/>
      <c r="AI48" s="117"/>
      <c r="AJ48" s="117"/>
      <c r="AK48" s="117" t="s">
        <v>22</v>
      </c>
      <c r="AL48" s="117"/>
      <c r="AM48" s="117"/>
      <c r="AN48" s="117"/>
      <c r="AO48" s="127" t="s">
        <v>23</v>
      </c>
      <c r="AP48" s="127"/>
      <c r="AQ48" s="127"/>
      <c r="AR48" s="127"/>
      <c r="AS48" s="131" t="s">
        <v>24</v>
      </c>
      <c r="AT48" s="132"/>
      <c r="AU48" s="132"/>
      <c r="AV48" s="132"/>
      <c r="AW48" s="132"/>
      <c r="AX48" s="117" t="s">
        <v>25</v>
      </c>
      <c r="AY48" s="117"/>
      <c r="AZ48" s="117"/>
      <c r="BA48" s="117"/>
      <c r="BB48" s="117" t="s">
        <v>26</v>
      </c>
      <c r="BC48" s="117"/>
      <c r="BD48" s="117"/>
      <c r="BE48" s="117"/>
      <c r="BF48" s="117" t="s">
        <v>27</v>
      </c>
      <c r="BG48" s="117"/>
      <c r="BH48" s="117"/>
      <c r="BI48" s="117"/>
      <c r="BJ48" s="117"/>
      <c r="BK48" s="130" t="s">
        <v>28</v>
      </c>
    </row>
    <row r="49" spans="1:64" ht="15" customHeight="1">
      <c r="A49" s="115"/>
      <c r="B49" s="117"/>
      <c r="C49" s="119"/>
      <c r="D49" s="119"/>
      <c r="E49" s="119" t="s">
        <v>13</v>
      </c>
      <c r="F49" s="119" t="s">
        <v>14</v>
      </c>
      <c r="G49" s="119" t="s">
        <v>15</v>
      </c>
      <c r="H49" s="141" t="s">
        <v>147</v>
      </c>
      <c r="I49" s="141" t="s">
        <v>153</v>
      </c>
      <c r="J49" s="119" t="s">
        <v>154</v>
      </c>
      <c r="K49" s="100">
        <v>2</v>
      </c>
      <c r="L49" s="100">
        <v>9</v>
      </c>
      <c r="M49" s="100">
        <v>16</v>
      </c>
      <c r="N49" s="100">
        <v>23</v>
      </c>
      <c r="O49" s="100">
        <v>30</v>
      </c>
      <c r="P49" s="100">
        <v>7</v>
      </c>
      <c r="Q49" s="100">
        <v>14</v>
      </c>
      <c r="R49" s="100">
        <v>21</v>
      </c>
      <c r="S49" s="100">
        <v>28</v>
      </c>
      <c r="T49" s="100">
        <v>4</v>
      </c>
      <c r="U49" s="100">
        <v>11</v>
      </c>
      <c r="V49" s="100">
        <v>18</v>
      </c>
      <c r="W49" s="100">
        <v>25</v>
      </c>
      <c r="X49" s="100">
        <v>2</v>
      </c>
      <c r="Y49" s="100">
        <v>9</v>
      </c>
      <c r="Z49" s="100">
        <v>16</v>
      </c>
      <c r="AA49" s="100">
        <v>23</v>
      </c>
      <c r="AB49" s="23">
        <v>30</v>
      </c>
      <c r="AC49" s="23">
        <v>6</v>
      </c>
      <c r="AD49" s="23">
        <v>13</v>
      </c>
      <c r="AE49" s="23">
        <v>20</v>
      </c>
      <c r="AF49" s="23">
        <v>27</v>
      </c>
      <c r="AG49" s="23">
        <v>3</v>
      </c>
      <c r="AH49" s="23">
        <v>10</v>
      </c>
      <c r="AI49" s="23">
        <v>17</v>
      </c>
      <c r="AJ49" s="23">
        <v>24</v>
      </c>
      <c r="AK49" s="23">
        <v>3</v>
      </c>
      <c r="AL49" s="23">
        <v>10</v>
      </c>
      <c r="AM49" s="23">
        <v>17</v>
      </c>
      <c r="AN49" s="23">
        <v>24</v>
      </c>
      <c r="AO49" s="23">
        <v>31</v>
      </c>
      <c r="AP49" s="23">
        <v>7</v>
      </c>
      <c r="AQ49" s="23">
        <v>14</v>
      </c>
      <c r="AR49" s="23">
        <v>21</v>
      </c>
      <c r="AS49" s="23">
        <v>28</v>
      </c>
      <c r="AT49" s="23">
        <v>5</v>
      </c>
      <c r="AU49" s="23">
        <v>12</v>
      </c>
      <c r="AV49" s="23">
        <v>19</v>
      </c>
      <c r="AW49" s="23">
        <v>26</v>
      </c>
      <c r="AX49" s="23">
        <v>2</v>
      </c>
      <c r="AY49" s="23">
        <v>9</v>
      </c>
      <c r="AZ49" s="23">
        <v>16</v>
      </c>
      <c r="BA49" s="23">
        <v>23</v>
      </c>
      <c r="BB49" s="23">
        <v>30</v>
      </c>
      <c r="BC49" s="23">
        <v>7</v>
      </c>
      <c r="BD49" s="23">
        <v>14</v>
      </c>
      <c r="BE49" s="23">
        <v>21</v>
      </c>
      <c r="BF49" s="23">
        <v>28</v>
      </c>
      <c r="BG49" s="23">
        <v>4</v>
      </c>
      <c r="BH49" s="23">
        <v>11</v>
      </c>
      <c r="BI49" s="23">
        <v>18</v>
      </c>
      <c r="BJ49" s="23">
        <v>25</v>
      </c>
      <c r="BK49" s="130"/>
    </row>
    <row r="50" spans="1:64">
      <c r="A50" s="115"/>
      <c r="B50" s="117"/>
      <c r="C50" s="119"/>
      <c r="D50" s="119"/>
      <c r="E50" s="121"/>
      <c r="F50" s="121"/>
      <c r="G50" s="121"/>
      <c r="H50" s="142"/>
      <c r="I50" s="142"/>
      <c r="J50" s="121"/>
      <c r="K50" s="100">
        <v>8</v>
      </c>
      <c r="L50" s="100">
        <v>15</v>
      </c>
      <c r="M50" s="100">
        <v>22</v>
      </c>
      <c r="N50" s="100">
        <v>29</v>
      </c>
      <c r="O50" s="100">
        <v>6</v>
      </c>
      <c r="P50" s="100">
        <v>13</v>
      </c>
      <c r="Q50" s="100">
        <v>20</v>
      </c>
      <c r="R50" s="100">
        <v>27</v>
      </c>
      <c r="S50" s="100">
        <v>3</v>
      </c>
      <c r="T50" s="100">
        <v>10</v>
      </c>
      <c r="U50" s="100">
        <v>17</v>
      </c>
      <c r="V50" s="100">
        <v>24</v>
      </c>
      <c r="W50" s="100">
        <v>1</v>
      </c>
      <c r="X50" s="100">
        <v>8</v>
      </c>
      <c r="Y50" s="100">
        <v>15</v>
      </c>
      <c r="Z50" s="100">
        <v>22</v>
      </c>
      <c r="AA50" s="100">
        <v>29</v>
      </c>
      <c r="AB50" s="23">
        <v>5</v>
      </c>
      <c r="AC50" s="23">
        <v>12</v>
      </c>
      <c r="AD50" s="23">
        <v>19</v>
      </c>
      <c r="AE50" s="23">
        <v>26</v>
      </c>
      <c r="AF50" s="23">
        <v>2</v>
      </c>
      <c r="AG50" s="23">
        <v>9</v>
      </c>
      <c r="AH50" s="23">
        <v>16</v>
      </c>
      <c r="AI50" s="23">
        <v>23</v>
      </c>
      <c r="AJ50" s="23">
        <v>2</v>
      </c>
      <c r="AK50" s="23">
        <v>9</v>
      </c>
      <c r="AL50" s="23">
        <v>16</v>
      </c>
      <c r="AM50" s="23">
        <v>23</v>
      </c>
      <c r="AN50" s="23">
        <v>30</v>
      </c>
      <c r="AO50" s="23">
        <v>6</v>
      </c>
      <c r="AP50" s="23">
        <v>13</v>
      </c>
      <c r="AQ50" s="23">
        <v>20</v>
      </c>
      <c r="AR50" s="23">
        <v>27</v>
      </c>
      <c r="AS50" s="23">
        <v>4</v>
      </c>
      <c r="AT50" s="23">
        <v>11</v>
      </c>
      <c r="AU50" s="23">
        <v>18</v>
      </c>
      <c r="AV50" s="23">
        <v>25</v>
      </c>
      <c r="AW50" s="23">
        <v>1</v>
      </c>
      <c r="AX50" s="23">
        <v>8</v>
      </c>
      <c r="AY50" s="23">
        <v>15</v>
      </c>
      <c r="AZ50" s="23">
        <v>22</v>
      </c>
      <c r="BA50" s="23">
        <v>29</v>
      </c>
      <c r="BB50" s="23">
        <v>6</v>
      </c>
      <c r="BC50" s="23">
        <v>13</v>
      </c>
      <c r="BD50" s="23">
        <v>20</v>
      </c>
      <c r="BE50" s="23">
        <v>27</v>
      </c>
      <c r="BF50" s="23">
        <v>3</v>
      </c>
      <c r="BG50" s="23">
        <v>10</v>
      </c>
      <c r="BH50" s="23">
        <v>17</v>
      </c>
      <c r="BI50" s="23">
        <v>24</v>
      </c>
      <c r="BJ50" s="23">
        <v>31</v>
      </c>
      <c r="BK50" s="130"/>
    </row>
    <row r="51" spans="1:64">
      <c r="A51" s="115"/>
      <c r="B51" s="117"/>
      <c r="C51" s="119"/>
      <c r="D51" s="119"/>
      <c r="E51" s="121"/>
      <c r="F51" s="121"/>
      <c r="G51" s="121"/>
      <c r="H51" s="142"/>
      <c r="I51" s="142"/>
      <c r="J51" s="121"/>
      <c r="K51" s="22"/>
      <c r="L51" s="22"/>
      <c r="M51" s="22"/>
      <c r="N51" s="22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53"/>
      <c r="AC51" s="53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130"/>
    </row>
    <row r="52" spans="1:64">
      <c r="A52" s="115"/>
      <c r="B52" s="117"/>
      <c r="C52" s="119"/>
      <c r="D52" s="119"/>
      <c r="E52" s="121"/>
      <c r="F52" s="121"/>
      <c r="G52" s="121"/>
      <c r="H52" s="142"/>
      <c r="I52" s="142"/>
      <c r="J52" s="121"/>
      <c r="K52" s="22"/>
      <c r="L52" s="22"/>
      <c r="M52" s="22"/>
      <c r="N52" s="22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53"/>
      <c r="AC52" s="5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130"/>
    </row>
    <row r="53" spans="1:64">
      <c r="A53" s="116"/>
      <c r="B53" s="118"/>
      <c r="C53" s="118"/>
      <c r="D53" s="118"/>
      <c r="E53" s="122"/>
      <c r="F53" s="122"/>
      <c r="G53" s="122"/>
      <c r="H53" s="143"/>
      <c r="I53" s="143"/>
      <c r="J53" s="122"/>
      <c r="K53" s="25">
        <v>1</v>
      </c>
      <c r="L53" s="25">
        <v>2</v>
      </c>
      <c r="M53" s="25">
        <v>3</v>
      </c>
      <c r="N53" s="25">
        <v>4</v>
      </c>
      <c r="O53" s="25">
        <v>5</v>
      </c>
      <c r="P53" s="25">
        <v>6</v>
      </c>
      <c r="Q53" s="25">
        <v>7</v>
      </c>
      <c r="R53" s="25">
        <v>8</v>
      </c>
      <c r="S53" s="25">
        <v>9</v>
      </c>
      <c r="T53" s="25">
        <v>10</v>
      </c>
      <c r="U53" s="25">
        <v>11</v>
      </c>
      <c r="V53" s="25">
        <v>12</v>
      </c>
      <c r="W53" s="25">
        <v>13</v>
      </c>
      <c r="X53" s="25">
        <v>14</v>
      </c>
      <c r="Y53" s="25">
        <v>15</v>
      </c>
      <c r="Z53" s="25">
        <v>16</v>
      </c>
      <c r="AA53" s="25">
        <v>17</v>
      </c>
      <c r="AB53" s="57">
        <v>18</v>
      </c>
      <c r="AC53" s="57">
        <v>19</v>
      </c>
      <c r="AD53" s="25">
        <v>20</v>
      </c>
      <c r="AE53" s="25">
        <v>21</v>
      </c>
      <c r="AF53" s="25">
        <v>22</v>
      </c>
      <c r="AG53" s="25">
        <v>23</v>
      </c>
      <c r="AH53" s="25">
        <v>24</v>
      </c>
      <c r="AI53" s="25">
        <v>25</v>
      </c>
      <c r="AJ53" s="25">
        <v>26</v>
      </c>
      <c r="AK53" s="25">
        <v>27</v>
      </c>
      <c r="AL53" s="25">
        <v>28</v>
      </c>
      <c r="AM53" s="25">
        <v>29</v>
      </c>
      <c r="AN53" s="25">
        <v>30</v>
      </c>
      <c r="AO53" s="25">
        <v>31</v>
      </c>
      <c r="AP53" s="25">
        <v>32</v>
      </c>
      <c r="AQ53" s="25">
        <v>33</v>
      </c>
      <c r="AR53" s="25">
        <v>34</v>
      </c>
      <c r="AS53" s="25">
        <v>35</v>
      </c>
      <c r="AT53" s="25">
        <v>36</v>
      </c>
      <c r="AU53" s="25">
        <v>37</v>
      </c>
      <c r="AV53" s="25">
        <v>38</v>
      </c>
      <c r="AW53" s="25">
        <v>39</v>
      </c>
      <c r="AX53" s="25">
        <v>40</v>
      </c>
      <c r="AY53" s="25">
        <v>41</v>
      </c>
      <c r="AZ53" s="25">
        <v>42</v>
      </c>
      <c r="BA53" s="25">
        <v>43</v>
      </c>
      <c r="BB53" s="25">
        <v>44</v>
      </c>
      <c r="BC53" s="25">
        <v>45</v>
      </c>
      <c r="BD53" s="25">
        <v>46</v>
      </c>
      <c r="BE53" s="25">
        <v>47</v>
      </c>
      <c r="BF53" s="25">
        <v>48</v>
      </c>
      <c r="BG53" s="25">
        <v>49</v>
      </c>
      <c r="BH53" s="25">
        <v>50</v>
      </c>
      <c r="BI53" s="25">
        <v>51</v>
      </c>
      <c r="BJ53" s="25">
        <v>52</v>
      </c>
      <c r="BK53" s="130"/>
    </row>
    <row r="54" spans="1:64" ht="26.25">
      <c r="A54" s="103">
        <v>1</v>
      </c>
      <c r="B54" s="112" t="s">
        <v>233</v>
      </c>
      <c r="C54" s="25">
        <v>148</v>
      </c>
      <c r="D54" s="25">
        <v>41</v>
      </c>
      <c r="E54" s="102">
        <v>39</v>
      </c>
      <c r="F54" s="102">
        <v>0</v>
      </c>
      <c r="G54" s="102">
        <v>2</v>
      </c>
      <c r="H54" s="108">
        <v>0</v>
      </c>
      <c r="I54" s="108">
        <v>0</v>
      </c>
      <c r="J54" s="102">
        <v>0</v>
      </c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 t="s">
        <v>29</v>
      </c>
      <c r="AB54" s="57" t="s">
        <v>212</v>
      </c>
      <c r="AC54" s="57" t="s">
        <v>212</v>
      </c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 t="s">
        <v>29</v>
      </c>
      <c r="BB54" s="25" t="s">
        <v>212</v>
      </c>
      <c r="BC54" s="25" t="s">
        <v>212</v>
      </c>
      <c r="BD54" s="25" t="s">
        <v>212</v>
      </c>
      <c r="BE54" s="25" t="s">
        <v>212</v>
      </c>
      <c r="BF54" s="25" t="s">
        <v>212</v>
      </c>
      <c r="BG54" s="25" t="s">
        <v>212</v>
      </c>
      <c r="BH54" s="25" t="s">
        <v>212</v>
      </c>
      <c r="BI54" s="25" t="s">
        <v>212</v>
      </c>
      <c r="BJ54" s="25" t="s">
        <v>212</v>
      </c>
      <c r="BK54" s="109">
        <v>1476</v>
      </c>
    </row>
    <row r="55" spans="1:64" ht="26.25">
      <c r="A55" s="103">
        <v>1</v>
      </c>
      <c r="B55" s="112" t="s">
        <v>233</v>
      </c>
      <c r="C55" s="25">
        <v>149</v>
      </c>
      <c r="D55" s="25">
        <v>41</v>
      </c>
      <c r="E55" s="102">
        <v>39</v>
      </c>
      <c r="F55" s="102">
        <v>0</v>
      </c>
      <c r="G55" s="102">
        <v>2</v>
      </c>
      <c r="H55" s="108">
        <v>0</v>
      </c>
      <c r="I55" s="108">
        <v>0</v>
      </c>
      <c r="J55" s="102">
        <v>0</v>
      </c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 t="s">
        <v>29</v>
      </c>
      <c r="AB55" s="57" t="s">
        <v>212</v>
      </c>
      <c r="AC55" s="57" t="s">
        <v>212</v>
      </c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 t="s">
        <v>29</v>
      </c>
      <c r="BB55" s="25" t="s">
        <v>212</v>
      </c>
      <c r="BC55" s="25" t="s">
        <v>212</v>
      </c>
      <c r="BD55" s="25" t="s">
        <v>212</v>
      </c>
      <c r="BE55" s="25" t="s">
        <v>212</v>
      </c>
      <c r="BF55" s="25" t="s">
        <v>212</v>
      </c>
      <c r="BG55" s="25" t="s">
        <v>212</v>
      </c>
      <c r="BH55" s="25" t="s">
        <v>212</v>
      </c>
      <c r="BI55" s="25" t="s">
        <v>212</v>
      </c>
      <c r="BJ55" s="25" t="s">
        <v>212</v>
      </c>
      <c r="BK55" s="101">
        <v>1476</v>
      </c>
    </row>
    <row r="56" spans="1:64" ht="39">
      <c r="A56" s="97">
        <v>3</v>
      </c>
      <c r="B56" s="44" t="s">
        <v>216</v>
      </c>
      <c r="C56" s="25">
        <v>326</v>
      </c>
      <c r="D56" s="25">
        <v>41</v>
      </c>
      <c r="E56" s="25">
        <v>22</v>
      </c>
      <c r="F56" s="25">
        <v>7</v>
      </c>
      <c r="G56" s="25">
        <v>2</v>
      </c>
      <c r="H56" s="25">
        <v>0</v>
      </c>
      <c r="I56" s="25">
        <v>4</v>
      </c>
      <c r="J56" s="25">
        <v>6</v>
      </c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40"/>
      <c r="AB56" s="85" t="s">
        <v>212</v>
      </c>
      <c r="AC56" s="85" t="s">
        <v>212</v>
      </c>
      <c r="AD56" s="40" t="s">
        <v>39</v>
      </c>
      <c r="AE56" s="25"/>
      <c r="AF56" s="25"/>
      <c r="AG56" s="25"/>
      <c r="AH56" s="25"/>
      <c r="AI56" s="25"/>
      <c r="AJ56" s="25" t="s">
        <v>39</v>
      </c>
      <c r="AK56" s="25" t="s">
        <v>39</v>
      </c>
      <c r="AL56" s="25" t="s">
        <v>45</v>
      </c>
      <c r="AM56" s="25" t="s">
        <v>45</v>
      </c>
      <c r="AN56" s="25" t="s">
        <v>45</v>
      </c>
      <c r="AO56" s="25" t="s">
        <v>45</v>
      </c>
      <c r="AP56" s="25" t="s">
        <v>29</v>
      </c>
      <c r="AQ56" s="25" t="s">
        <v>29</v>
      </c>
      <c r="AR56" s="25" t="s">
        <v>231</v>
      </c>
      <c r="AS56" s="25" t="s">
        <v>231</v>
      </c>
      <c r="AT56" s="25" t="s">
        <v>231</v>
      </c>
      <c r="AU56" s="25" t="s">
        <v>231</v>
      </c>
      <c r="AV56" s="113" t="s">
        <v>149</v>
      </c>
      <c r="AW56" s="113" t="s">
        <v>149</v>
      </c>
      <c r="AX56" s="113" t="s">
        <v>149</v>
      </c>
      <c r="AY56" s="113" t="s">
        <v>149</v>
      </c>
      <c r="AZ56" s="113" t="s">
        <v>149</v>
      </c>
      <c r="BA56" s="113" t="s">
        <v>149</v>
      </c>
      <c r="BB56" s="85"/>
      <c r="BC56" s="85"/>
      <c r="BD56" s="85"/>
      <c r="BE56" s="85"/>
      <c r="BF56" s="85"/>
      <c r="BG56" s="85"/>
      <c r="BH56" s="85"/>
      <c r="BI56" s="85"/>
      <c r="BJ56" s="85"/>
      <c r="BK56" s="65">
        <v>1476</v>
      </c>
    </row>
    <row r="57" spans="1:64" ht="26.25">
      <c r="A57" s="1">
        <v>3</v>
      </c>
      <c r="B57" s="44" t="s">
        <v>101</v>
      </c>
      <c r="C57" s="34">
        <v>328</v>
      </c>
      <c r="D57" s="34">
        <v>41</v>
      </c>
      <c r="E57" s="85">
        <v>25</v>
      </c>
      <c r="F57" s="85">
        <v>4</v>
      </c>
      <c r="G57" s="85">
        <v>2</v>
      </c>
      <c r="H57" s="85">
        <v>0</v>
      </c>
      <c r="I57" s="85">
        <v>4</v>
      </c>
      <c r="J57" s="85">
        <v>6</v>
      </c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85" t="s">
        <v>212</v>
      </c>
      <c r="AC57" s="85" t="s">
        <v>212</v>
      </c>
      <c r="AD57" s="53"/>
      <c r="AE57" s="53"/>
      <c r="AF57" s="53"/>
      <c r="AG57" s="53"/>
      <c r="AH57" s="53"/>
      <c r="AI57" s="53"/>
      <c r="AJ57" s="53"/>
      <c r="AK57" s="53"/>
      <c r="AL57" s="25" t="s">
        <v>39</v>
      </c>
      <c r="AM57" s="25" t="s">
        <v>39</v>
      </c>
      <c r="AN57" s="25" t="s">
        <v>45</v>
      </c>
      <c r="AO57" s="25" t="s">
        <v>45</v>
      </c>
      <c r="AP57" s="25" t="s">
        <v>29</v>
      </c>
      <c r="AQ57" s="25" t="s">
        <v>29</v>
      </c>
      <c r="AR57" s="25" t="s">
        <v>231</v>
      </c>
      <c r="AS57" s="25" t="s">
        <v>231</v>
      </c>
      <c r="AT57" s="25" t="s">
        <v>231</v>
      </c>
      <c r="AU57" s="25" t="s">
        <v>231</v>
      </c>
      <c r="AV57" s="113" t="s">
        <v>149</v>
      </c>
      <c r="AW57" s="113" t="s">
        <v>149</v>
      </c>
      <c r="AX57" s="113" t="s">
        <v>149</v>
      </c>
      <c r="AY57" s="113" t="s">
        <v>149</v>
      </c>
      <c r="AZ57" s="113" t="s">
        <v>149</v>
      </c>
      <c r="BA57" s="113" t="s">
        <v>149</v>
      </c>
      <c r="BB57" s="107"/>
      <c r="BC57" s="85"/>
      <c r="BD57" s="85"/>
      <c r="BE57" s="85"/>
      <c r="BF57" s="85"/>
      <c r="BG57" s="85"/>
      <c r="BH57" s="85"/>
      <c r="BI57" s="85"/>
      <c r="BJ57" s="85"/>
      <c r="BK57" s="34">
        <v>1476</v>
      </c>
    </row>
    <row r="58" spans="1:64" ht="26.25">
      <c r="A58" s="1">
        <v>2</v>
      </c>
      <c r="B58" s="44" t="s">
        <v>101</v>
      </c>
      <c r="C58" s="99" t="s">
        <v>226</v>
      </c>
      <c r="D58" s="65">
        <v>41</v>
      </c>
      <c r="E58" s="85"/>
      <c r="F58" s="59"/>
      <c r="G58" s="59"/>
      <c r="H58" s="59"/>
      <c r="I58" s="59"/>
      <c r="J58" s="85"/>
      <c r="K58" s="53"/>
      <c r="L58" s="53"/>
      <c r="M58" s="53"/>
      <c r="N58" s="53"/>
      <c r="O58" s="53"/>
      <c r="P58" s="53"/>
      <c r="Q58" s="53"/>
      <c r="R58" s="53"/>
      <c r="S58" s="53"/>
      <c r="T58" s="41"/>
      <c r="U58" s="41"/>
      <c r="V58" s="90" t="s">
        <v>181</v>
      </c>
      <c r="W58" s="41" t="s">
        <v>181</v>
      </c>
      <c r="X58" s="88" t="s">
        <v>181</v>
      </c>
      <c r="Y58" s="53"/>
      <c r="Z58" s="53"/>
      <c r="AA58" s="35"/>
      <c r="AB58" s="87" t="s">
        <v>212</v>
      </c>
      <c r="AC58" s="87" t="s">
        <v>212</v>
      </c>
      <c r="AD58" s="53"/>
      <c r="AE58" s="53"/>
      <c r="AF58" s="53"/>
      <c r="AG58" s="53"/>
      <c r="AH58" s="53"/>
      <c r="AI58" s="53"/>
      <c r="AJ58" s="71"/>
      <c r="AK58" s="71"/>
      <c r="AL58" s="93"/>
      <c r="AM58" s="93"/>
      <c r="AN58" s="90" t="s">
        <v>184</v>
      </c>
      <c r="AO58" s="53" t="s">
        <v>184</v>
      </c>
      <c r="AP58" s="89" t="s">
        <v>184</v>
      </c>
      <c r="AQ58" s="90"/>
      <c r="AR58" s="41"/>
      <c r="AS58" s="41"/>
      <c r="AT58" s="41"/>
      <c r="AU58" s="90" t="s">
        <v>147</v>
      </c>
      <c r="AV58" s="41" t="s">
        <v>147</v>
      </c>
      <c r="AW58" s="88" t="s">
        <v>147</v>
      </c>
      <c r="AX58" s="40"/>
      <c r="AY58" s="65"/>
      <c r="AZ58" s="65"/>
      <c r="BA58" s="65"/>
      <c r="BB58" s="87" t="s">
        <v>212</v>
      </c>
      <c r="BC58" s="87" t="s">
        <v>212</v>
      </c>
      <c r="BD58" s="87" t="s">
        <v>212</v>
      </c>
      <c r="BE58" s="87" t="s">
        <v>212</v>
      </c>
      <c r="BF58" s="87" t="s">
        <v>212</v>
      </c>
      <c r="BG58" s="87" t="s">
        <v>212</v>
      </c>
      <c r="BH58" s="87" t="s">
        <v>212</v>
      </c>
      <c r="BI58" s="87" t="s">
        <v>212</v>
      </c>
      <c r="BJ58" s="87" t="s">
        <v>212</v>
      </c>
      <c r="BK58" s="65"/>
    </row>
    <row r="59" spans="1:64"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20"/>
      <c r="BJ59" s="20"/>
      <c r="BK59" s="20"/>
      <c r="BL59" s="20"/>
    </row>
    <row r="60" spans="1:64" ht="15.75" thickBot="1"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0"/>
      <c r="BL60" s="20"/>
    </row>
    <row r="61" spans="1:64" ht="18.75" thickBot="1">
      <c r="B61" s="2"/>
      <c r="C61" s="2"/>
      <c r="D61" s="6"/>
      <c r="E61" s="128" t="s">
        <v>80</v>
      </c>
      <c r="F61" s="129"/>
      <c r="G61" s="129"/>
      <c r="H61" s="129"/>
      <c r="I61" s="129"/>
      <c r="J61" s="129"/>
      <c r="K61" s="2"/>
      <c r="L61" s="2"/>
      <c r="M61" s="6" t="s">
        <v>81</v>
      </c>
      <c r="N61" s="128" t="s">
        <v>82</v>
      </c>
      <c r="O61" s="129"/>
      <c r="P61" s="129"/>
      <c r="Q61" s="129"/>
      <c r="R61" s="129"/>
      <c r="S61" s="7"/>
      <c r="T61" s="2"/>
      <c r="U61" s="8" t="s">
        <v>236</v>
      </c>
      <c r="V61" s="9"/>
      <c r="W61" s="10" t="s">
        <v>84</v>
      </c>
      <c r="X61" s="11"/>
      <c r="Y61" s="11"/>
      <c r="Z61" s="11"/>
      <c r="AA61" s="11"/>
      <c r="AB61" s="11"/>
      <c r="AC61" s="11"/>
      <c r="AD61" s="11"/>
      <c r="AE61" s="11"/>
      <c r="AF61" s="12"/>
      <c r="AG61" s="12"/>
      <c r="AH61" s="13"/>
      <c r="AI61" s="14" t="s">
        <v>85</v>
      </c>
      <c r="AJ61" s="129" t="s">
        <v>86</v>
      </c>
      <c r="AK61" s="129"/>
      <c r="AL61" s="129"/>
      <c r="AM61" s="129"/>
      <c r="AN61" s="129"/>
      <c r="AO61" s="129"/>
      <c r="AP61" s="129"/>
      <c r="AQ61" s="129"/>
      <c r="AR61" s="17" t="s">
        <v>212</v>
      </c>
      <c r="AS61" s="13"/>
      <c r="AT61" s="123" t="s">
        <v>110</v>
      </c>
      <c r="AU61" s="123"/>
      <c r="AV61" s="123"/>
      <c r="AW61" s="123"/>
      <c r="AX61" s="4"/>
      <c r="AY61" s="8" t="s">
        <v>88</v>
      </c>
      <c r="AZ61" s="15" t="s">
        <v>89</v>
      </c>
      <c r="BA61" s="15"/>
      <c r="BB61" s="15"/>
      <c r="BC61" s="15"/>
      <c r="BD61" s="15"/>
      <c r="BE61" s="15"/>
      <c r="BF61" s="15"/>
      <c r="BG61" s="13"/>
      <c r="BH61" s="16"/>
      <c r="BI61" s="16"/>
      <c r="BJ61" s="129"/>
      <c r="BK61" s="129"/>
      <c r="BL61" s="129"/>
    </row>
    <row r="62" spans="1:64" ht="18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5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5"/>
      <c r="AT62" s="4"/>
      <c r="AU62" s="4"/>
      <c r="AV62" s="4"/>
      <c r="AW62" s="4"/>
      <c r="AX62" s="4"/>
      <c r="AY62" s="5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5"/>
      <c r="BL62" s="2"/>
    </row>
    <row r="63" spans="1:64" ht="18.75" thickBot="1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5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5"/>
      <c r="AT63" s="4"/>
      <c r="AU63" s="4"/>
      <c r="AV63" s="4"/>
      <c r="AW63" s="4"/>
      <c r="AX63" s="4"/>
      <c r="AY63" s="5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5"/>
      <c r="BL63" s="2"/>
    </row>
    <row r="64" spans="1:64" ht="18.75" thickBot="1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3"/>
      <c r="T64" s="2"/>
      <c r="U64" s="3"/>
      <c r="V64" s="3"/>
      <c r="W64" s="2"/>
      <c r="X64" s="2"/>
      <c r="Y64" s="2"/>
      <c r="Z64" s="2"/>
      <c r="AA64" s="2"/>
      <c r="AB64" s="3"/>
      <c r="AC64" s="2"/>
      <c r="AD64" s="2"/>
      <c r="AE64" s="2"/>
      <c r="AF64" s="2"/>
      <c r="AG64" s="2"/>
      <c r="AH64" s="8" t="s">
        <v>87</v>
      </c>
      <c r="AI64" s="133" t="s">
        <v>109</v>
      </c>
      <c r="AJ64" s="123"/>
      <c r="AK64" s="123"/>
      <c r="AL64" s="123"/>
      <c r="AM64" s="123"/>
      <c r="AN64" s="123"/>
      <c r="AO64" s="123"/>
      <c r="AP64" s="123"/>
      <c r="AQ64" s="123"/>
      <c r="AR64" s="2"/>
      <c r="AS64" s="8"/>
      <c r="AT64" s="123"/>
      <c r="AU64" s="123"/>
      <c r="AV64" s="123"/>
      <c r="AW64" s="123"/>
      <c r="AX64" s="123"/>
      <c r="AY64" s="8" t="s">
        <v>93</v>
      </c>
      <c r="AZ64" s="123" t="s">
        <v>94</v>
      </c>
      <c r="BA64" s="123"/>
      <c r="BB64" s="123"/>
      <c r="BC64" s="123"/>
      <c r="BD64" s="2"/>
      <c r="BE64" s="8" t="s">
        <v>137</v>
      </c>
      <c r="BF64" s="123" t="s">
        <v>136</v>
      </c>
      <c r="BG64" s="123"/>
      <c r="BH64" s="123"/>
      <c r="BI64" s="123"/>
      <c r="BJ64" s="2"/>
      <c r="BK64" s="5"/>
      <c r="BL64" s="2"/>
    </row>
    <row r="65" spans="2:64" ht="18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5"/>
      <c r="BL65" s="2"/>
    </row>
    <row r="66" spans="2:64" ht="18">
      <c r="B66" s="134"/>
      <c r="C66" s="134"/>
      <c r="D66" s="134"/>
      <c r="E66" s="134"/>
      <c r="F66" s="134"/>
      <c r="G66" s="134"/>
      <c r="H66" s="134"/>
      <c r="I66" s="134"/>
      <c r="J66" s="134"/>
      <c r="K66" s="134"/>
      <c r="L66" s="134"/>
      <c r="M66" s="134"/>
      <c r="N66" s="134"/>
      <c r="O66" s="134"/>
      <c r="P66" s="134"/>
      <c r="Q66" s="134"/>
      <c r="R66" s="134"/>
      <c r="S66" s="134"/>
      <c r="T66" s="134"/>
      <c r="U66" s="134"/>
      <c r="V66" s="134"/>
      <c r="W66" s="134"/>
      <c r="X66" s="134"/>
      <c r="Y66" s="134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12"/>
      <c r="AO66" s="12"/>
      <c r="AP66" s="12"/>
      <c r="AQ66" s="12"/>
      <c r="AR66" s="12"/>
      <c r="AS66" s="12"/>
      <c r="AT66" s="12"/>
      <c r="AU66" s="12"/>
      <c r="AV66" s="12"/>
      <c r="AW66" s="135" t="s">
        <v>95</v>
      </c>
      <c r="AX66" s="135"/>
      <c r="AY66" s="135"/>
      <c r="AZ66" s="135"/>
      <c r="BA66" s="135"/>
      <c r="BB66" s="135"/>
      <c r="BC66" s="135"/>
      <c r="BD66" s="135"/>
      <c r="BE66" s="135"/>
      <c r="BF66" s="135"/>
      <c r="BG66" s="135"/>
      <c r="BH66" s="135"/>
      <c r="BI66" s="135"/>
      <c r="BJ66" s="18"/>
      <c r="BK66" s="19"/>
      <c r="BL66" s="12"/>
    </row>
    <row r="67" spans="2:64" ht="18">
      <c r="B67" s="2"/>
      <c r="C67" s="2"/>
      <c r="D67" s="4"/>
      <c r="E67" s="4"/>
      <c r="F67" s="4"/>
      <c r="G67" s="64"/>
      <c r="H67" s="64"/>
      <c r="I67" s="64"/>
      <c r="J67" s="124"/>
      <c r="K67" s="124"/>
      <c r="L67" s="124"/>
      <c r="M67" s="124"/>
      <c r="N67" s="124"/>
      <c r="O67" s="124"/>
      <c r="P67" s="124"/>
      <c r="Q67" s="124"/>
      <c r="R67" s="124"/>
      <c r="S67" s="124"/>
      <c r="T67" s="124"/>
      <c r="U67" s="124"/>
      <c r="V67" s="124"/>
      <c r="W67" s="124"/>
      <c r="X67" s="124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125" t="s">
        <v>146</v>
      </c>
      <c r="AO67" s="126"/>
      <c r="AP67" s="126"/>
      <c r="AQ67" s="126"/>
      <c r="AR67" s="126"/>
      <c r="AS67" s="126"/>
      <c r="AT67" s="126"/>
      <c r="AU67" s="126"/>
      <c r="AV67" s="126"/>
      <c r="AW67" s="126"/>
      <c r="AX67" s="126"/>
      <c r="AY67" s="126"/>
      <c r="AZ67" s="126"/>
      <c r="BA67" s="126"/>
      <c r="BB67" s="126"/>
      <c r="BC67" s="126"/>
      <c r="BD67" s="126"/>
      <c r="BE67" s="126"/>
      <c r="BF67" s="126"/>
      <c r="BG67" s="126"/>
      <c r="BH67" s="126"/>
      <c r="BI67" s="126"/>
      <c r="BJ67" s="126"/>
      <c r="BK67" s="126"/>
      <c r="BL67" s="12"/>
    </row>
    <row r="68" spans="2:64" ht="18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9"/>
      <c r="BL68" s="12"/>
    </row>
    <row r="69" spans="2:64" ht="18">
      <c r="B69" s="58"/>
      <c r="C69" s="2"/>
      <c r="D69" s="2"/>
      <c r="E69" s="2"/>
      <c r="F69" s="124"/>
      <c r="G69" s="124"/>
      <c r="H69" s="124"/>
      <c r="I69" s="124"/>
      <c r="J69" s="124"/>
      <c r="K69" s="124"/>
      <c r="L69" s="124"/>
      <c r="M69" s="124"/>
      <c r="N69" s="124"/>
      <c r="O69" s="124"/>
      <c r="P69" s="124"/>
      <c r="Q69" s="124"/>
      <c r="R69" s="124"/>
      <c r="S69" s="124"/>
      <c r="T69" s="124"/>
      <c r="U69" s="124"/>
      <c r="V69" s="124"/>
      <c r="W69" s="124"/>
      <c r="X69" s="124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5" t="s">
        <v>217</v>
      </c>
      <c r="AY69" s="126"/>
      <c r="AZ69" s="126"/>
      <c r="BA69" s="126"/>
      <c r="BB69" s="126"/>
      <c r="BC69" s="126"/>
      <c r="BD69" s="126"/>
      <c r="BE69" s="126"/>
      <c r="BF69" s="126"/>
      <c r="BG69" s="126"/>
      <c r="BH69" s="126"/>
      <c r="BI69" s="126"/>
      <c r="BJ69" s="126"/>
      <c r="BK69" s="126"/>
      <c r="BL69" s="126"/>
    </row>
  </sheetData>
  <mergeCells count="75">
    <mergeCell ref="AB12:AJ12"/>
    <mergeCell ref="BD3:BE3"/>
    <mergeCell ref="V4:AS4"/>
    <mergeCell ref="V5:AT5"/>
    <mergeCell ref="Y6:AL6"/>
    <mergeCell ref="Y7:AQ7"/>
    <mergeCell ref="AA11:AM11"/>
    <mergeCell ref="BK16:BK21"/>
    <mergeCell ref="O16:R16"/>
    <mergeCell ref="S16:W16"/>
    <mergeCell ref="X16:AB16"/>
    <mergeCell ref="BF16:BJ16"/>
    <mergeCell ref="BB16:BE16"/>
    <mergeCell ref="AX16:BA16"/>
    <mergeCell ref="AC16:AF16"/>
    <mergeCell ref="AG16:AJ16"/>
    <mergeCell ref="AS16:AW16"/>
    <mergeCell ref="K16:N16"/>
    <mergeCell ref="AO48:AR48"/>
    <mergeCell ref="X48:AB48"/>
    <mergeCell ref="O48:R48"/>
    <mergeCell ref="S48:W48"/>
    <mergeCell ref="AK16:AN16"/>
    <mergeCell ref="AO16:AR16"/>
    <mergeCell ref="AC48:AF48"/>
    <mergeCell ref="AG48:AJ48"/>
    <mergeCell ref="AK48:AN48"/>
    <mergeCell ref="V46:AK46"/>
    <mergeCell ref="K48:N48"/>
    <mergeCell ref="A16:A21"/>
    <mergeCell ref="B16:B21"/>
    <mergeCell ref="C16:C21"/>
    <mergeCell ref="E49:E53"/>
    <mergeCell ref="A48:A53"/>
    <mergeCell ref="B48:B53"/>
    <mergeCell ref="C48:C53"/>
    <mergeCell ref="D48:D53"/>
    <mergeCell ref="E48:J48"/>
    <mergeCell ref="F49:F53"/>
    <mergeCell ref="F17:F21"/>
    <mergeCell ref="J17:J21"/>
    <mergeCell ref="D16:D21"/>
    <mergeCell ref="E17:E21"/>
    <mergeCell ref="E16:J16"/>
    <mergeCell ref="H17:H21"/>
    <mergeCell ref="AT64:AX64"/>
    <mergeCell ref="AZ64:BC64"/>
    <mergeCell ref="BF64:BI64"/>
    <mergeCell ref="AX69:BL69"/>
    <mergeCell ref="B66:Y66"/>
    <mergeCell ref="AW66:BI66"/>
    <mergeCell ref="J67:X67"/>
    <mergeCell ref="AN67:BK67"/>
    <mergeCell ref="F69:X69"/>
    <mergeCell ref="AI64:AQ64"/>
    <mergeCell ref="BK48:BK53"/>
    <mergeCell ref="AS48:AW48"/>
    <mergeCell ref="AX48:BA48"/>
    <mergeCell ref="BB48:BE48"/>
    <mergeCell ref="BJ61:BL61"/>
    <mergeCell ref="BF48:BJ48"/>
    <mergeCell ref="AT61:AW61"/>
    <mergeCell ref="I17:I21"/>
    <mergeCell ref="G17:G21"/>
    <mergeCell ref="E61:J61"/>
    <mergeCell ref="N61:R61"/>
    <mergeCell ref="AJ61:AQ61"/>
    <mergeCell ref="J49:J53"/>
    <mergeCell ref="E42:F42"/>
    <mergeCell ref="E45:F45"/>
    <mergeCell ref="E44:F44"/>
    <mergeCell ref="E43:F43"/>
    <mergeCell ref="G49:G53"/>
    <mergeCell ref="H49:H53"/>
    <mergeCell ref="I49:I53"/>
  </mergeCells>
  <phoneticPr fontId="6" type="noConversion"/>
  <pageMargins left="0.70866141732283472" right="0" top="0" bottom="0" header="0" footer="0"/>
  <pageSetup paperSize="9" scale="4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2018-2019</vt:lpstr>
      <vt:lpstr>2021-2022</vt:lpstr>
      <vt:lpstr>2023-2024</vt:lpstr>
      <vt:lpstr>Лист3</vt:lpstr>
    </vt:vector>
  </TitlesOfParts>
  <Company>UrGZK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</dc:creator>
  <cp:lastModifiedBy>User</cp:lastModifiedBy>
  <cp:lastPrinted>2024-09-12T11:59:50Z</cp:lastPrinted>
  <dcterms:created xsi:type="dcterms:W3CDTF">2017-09-12T09:44:02Z</dcterms:created>
  <dcterms:modified xsi:type="dcterms:W3CDTF">2025-02-21T05:39:25Z</dcterms:modified>
</cp:coreProperties>
</file>